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ія\Desktop\Платні послуги 2020-21\Платні послуги 2022\"/>
    </mc:Choice>
  </mc:AlternateContent>
  <bookViews>
    <workbookView xWindow="0" yWindow="0" windowWidth="20490" windowHeight="7815"/>
  </bookViews>
  <sheets>
    <sheet name="Лист2" sheetId="5" r:id="rId1"/>
  </sheets>
  <calcPr calcId="152511"/>
</workbook>
</file>

<file path=xl/calcChain.xml><?xml version="1.0" encoding="utf-8"?>
<calcChain xmlns="http://schemas.openxmlformats.org/spreadsheetml/2006/main">
  <c r="D51" i="5" l="1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16" i="5"/>
  <c r="D17" i="5"/>
  <c r="D18" i="5"/>
  <c r="D19" i="5"/>
  <c r="D20" i="5"/>
  <c r="D21" i="5"/>
  <c r="D22" i="5"/>
  <c r="D23" i="5"/>
  <c r="D24" i="5"/>
  <c r="D25" i="5"/>
  <c r="D26" i="5"/>
  <c r="D10" i="5" l="1"/>
  <c r="D11" i="5"/>
  <c r="D12" i="5"/>
  <c r="D13" i="5"/>
  <c r="D14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66" i="5"/>
  <c r="D67" i="5"/>
  <c r="D68" i="5"/>
  <c r="D69" i="5"/>
  <c r="D70" i="5"/>
  <c r="D72" i="5"/>
  <c r="D76" i="5"/>
  <c r="D77" i="5"/>
  <c r="D78" i="5"/>
  <c r="D79" i="5"/>
  <c r="D81" i="5"/>
  <c r="D82" i="5"/>
  <c r="D83" i="5"/>
  <c r="D87" i="5"/>
  <c r="D88" i="5"/>
  <c r="D89" i="5"/>
  <c r="D90" i="5"/>
  <c r="D92" i="5"/>
  <c r="D93" i="5"/>
  <c r="D94" i="5"/>
  <c r="D95" i="5"/>
  <c r="D96" i="5"/>
  <c r="D97" i="5"/>
  <c r="D99" i="5"/>
  <c r="D100" i="5"/>
  <c r="D101" i="5"/>
  <c r="D103" i="5"/>
  <c r="D104" i="5"/>
  <c r="D105" i="5"/>
  <c r="D106" i="5"/>
  <c r="D108" i="5"/>
  <c r="D109" i="5"/>
  <c r="D111" i="5"/>
  <c r="D117" i="5"/>
  <c r="D118" i="5"/>
  <c r="D119" i="5"/>
  <c r="D120" i="5"/>
  <c r="D121" i="5"/>
  <c r="D122" i="5"/>
  <c r="D123" i="5"/>
  <c r="D130" i="5"/>
  <c r="D149" i="5"/>
  <c r="D150" i="5"/>
  <c r="D151" i="5"/>
  <c r="D153" i="5"/>
  <c r="D154" i="5"/>
  <c r="D155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7" i="5"/>
  <c r="D298" i="5"/>
  <c r="D299" i="5"/>
  <c r="D300" i="5"/>
  <c r="D301" i="5"/>
  <c r="D302" i="5"/>
  <c r="D303" i="5"/>
  <c r="D304" i="5"/>
  <c r="D305" i="5"/>
  <c r="D306" i="5"/>
  <c r="D309" i="5"/>
  <c r="D310" i="5"/>
  <c r="D311" i="5"/>
  <c r="D312" i="5"/>
  <c r="D326" i="5"/>
  <c r="D327" i="5"/>
  <c r="D328" i="5"/>
  <c r="D329" i="5"/>
  <c r="D330" i="5"/>
  <c r="D331" i="5"/>
  <c r="D332" i="5"/>
  <c r="D333" i="5"/>
  <c r="D334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2" i="5"/>
  <c r="D353" i="5"/>
  <c r="D354" i="5"/>
  <c r="D355" i="5"/>
  <c r="D366" i="5"/>
  <c r="D367" i="5"/>
  <c r="D368" i="5"/>
  <c r="D369" i="5"/>
  <c r="D370" i="5"/>
  <c r="D372" i="5"/>
  <c r="D373" i="5"/>
  <c r="D375" i="5"/>
  <c r="D9" i="5"/>
</calcChain>
</file>

<file path=xl/sharedStrings.xml><?xml version="1.0" encoding="utf-8"?>
<sst xmlns="http://schemas.openxmlformats.org/spreadsheetml/2006/main" count="790" uniqueCount="788">
  <si>
    <t>Ультразвукове дослідження черевної порожнини</t>
  </si>
  <si>
    <t>Ультразвукове дослідження сечовивідних шляхів</t>
  </si>
  <si>
    <t>Ультразвукове дослідження калитки</t>
  </si>
  <si>
    <t>Ультразвукове дослідження таза</t>
  </si>
  <si>
    <t>Ультразвукове дослідження сечового міхура</t>
  </si>
  <si>
    <t>Трансректальне ультразвукове дослідження передміхурової залози, основи сечового міхура та сечівника</t>
  </si>
  <si>
    <t>Ендоскопічне ультразвукове дослідження</t>
  </si>
  <si>
    <t>Рентгенографія м’яких тканин, не класифікована в інших рубриках</t>
  </si>
  <si>
    <t>Код</t>
  </si>
  <si>
    <t>Гістологічне дослідження 1 блок</t>
  </si>
  <si>
    <t>Гістологічне дослідження 2 блоки</t>
  </si>
  <si>
    <t>Гістологічне дослідження 3 блоки</t>
  </si>
  <si>
    <t>Гістологічне дослідження 4 блоки</t>
  </si>
  <si>
    <t>Гістологічне дослідження 6 блоків</t>
  </si>
  <si>
    <t>Цитологічне дослідження аспіратів тонкоголкової пункційної аспіраційної біопсії (щитоподібної залози. молочної залози. слинних залоз. лімфатичних вузлів шиї. новоутворень шиї)</t>
  </si>
  <si>
    <t>Цитологічне дослідження аспіратів із порожнини матки</t>
  </si>
  <si>
    <t>Цитологічне дослідження виділень із сосків молочних залоз</t>
  </si>
  <si>
    <t>Цитологічне дослідження секрету передміхурової залози</t>
  </si>
  <si>
    <t>Цитологічне дослідження осаду сечі</t>
  </si>
  <si>
    <t>Цитологічне дослідження зішкрібів та виділень з  поверхонь ерозії, язви, рани, свища</t>
  </si>
  <si>
    <t>Цитологічне дослідження вмісту кістозних утворень черевної порожнини</t>
  </si>
  <si>
    <t>Цитологічне дослідження зішкрібів із шийки матки та цервікального каналу по Папанікалау (ПАП-тест)</t>
  </si>
  <si>
    <t>Цитологічне дослідження зішкрібів із шийки матки та цервікального каналу</t>
  </si>
  <si>
    <t>Аналіз крові загальний</t>
  </si>
  <si>
    <t>Аналіз крові загальний, розгорнутий</t>
  </si>
  <si>
    <t>Аналіз сечі добовий</t>
  </si>
  <si>
    <t>Аналіз сечі загальний</t>
  </si>
  <si>
    <t>Аналіз сечі по Нечипоренко</t>
  </si>
  <si>
    <t>Група крові, резус фактор</t>
  </si>
  <si>
    <t>Дослідження метаболізму заліза</t>
  </si>
  <si>
    <t>Індекс HOMA</t>
  </si>
  <si>
    <t>Коагулограма</t>
  </si>
  <si>
    <t>Ліпідний обмін</t>
  </si>
  <si>
    <t>Проба Реберга</t>
  </si>
  <si>
    <t>Співвідношення вільний PSA/загальний PSA</t>
  </si>
  <si>
    <t>Електроліти крові (K, Na, Ca іонізований)</t>
  </si>
  <si>
    <t>Визначення специфічних антитіл за допомогою мікролімфоцитотоксичного тесту (прямий крос-матч)</t>
  </si>
  <si>
    <t>Молекулярно-генетичне HLA-типування  (ПЛР)</t>
  </si>
  <si>
    <t>Заготовка біологічного матеріалу реципієнта для внесення в «лист очікування»</t>
  </si>
  <si>
    <t>Аланінамінотрансфераза (АЛТ, ALT)</t>
  </si>
  <si>
    <t>Альбумін</t>
  </si>
  <si>
    <t>Амілаза</t>
  </si>
  <si>
    <t>Амілаза (сечі)</t>
  </si>
  <si>
    <t>Аспартатамінотрансфераза (АСТ, AST)</t>
  </si>
  <si>
    <t>Білірубін загальний</t>
  </si>
  <si>
    <t>Білірубін прямий</t>
  </si>
  <si>
    <t>Білок загальний</t>
  </si>
  <si>
    <t>Білок загальний (сечі)</t>
  </si>
  <si>
    <t>Гама-глутаматтрансфераза (ГГТ, GGT)</t>
  </si>
  <si>
    <t>Глікований гемоглобін (HbA1c)</t>
  </si>
  <si>
    <t>Глюкоза</t>
  </si>
  <si>
    <t>Залізо</t>
  </si>
  <si>
    <t>Калій</t>
  </si>
  <si>
    <t>Кальцій загальний</t>
  </si>
  <si>
    <t>Кальцій загальний сечі</t>
  </si>
  <si>
    <t>Креатинін</t>
  </si>
  <si>
    <t>Креатинін сечі</t>
  </si>
  <si>
    <t>Креатинфосфокіназа загальна (КФК)</t>
  </si>
  <si>
    <t>Лактатдегідрогеназа (LDH)</t>
  </si>
  <si>
    <t>Ліпаза</t>
  </si>
  <si>
    <t>Лужна фосфатаза (ЛФ, ALP)</t>
  </si>
  <si>
    <t>Магній</t>
  </si>
  <si>
    <t>Натрій</t>
  </si>
  <si>
    <t>Сечова кислота</t>
  </si>
  <si>
    <t>Сечовина</t>
  </si>
  <si>
    <t>Сечовина (сеча)</t>
  </si>
  <si>
    <t>С-реактивний білок (кількісно)</t>
  </si>
  <si>
    <t>Фосфор</t>
  </si>
  <si>
    <t>Фосфор сечі</t>
  </si>
  <si>
    <t>Хлор</t>
  </si>
  <si>
    <t>Холестерин загальний</t>
  </si>
  <si>
    <t>Естрадіол (Е2)</t>
  </si>
  <si>
    <t>Кортизол (сеча)</t>
  </si>
  <si>
    <t>Кортизол (сироватка)</t>
  </si>
  <si>
    <t>Лютеінізуючий гормон (LH)</t>
  </si>
  <si>
    <t>Паратиреоїдний гормон (Intact PTH)</t>
  </si>
  <si>
    <t>Прогестерон</t>
  </si>
  <si>
    <t>Пролактин (ПРЛ)</t>
  </si>
  <si>
    <t>Тестостерон загальний (Total T)</t>
  </si>
  <si>
    <t>Фолікулостимулюючий гормон (FSH)</t>
  </si>
  <si>
    <t>Нейтрофільно желатиназо-асоційований ліпокалін (u-NGAL)</t>
  </si>
  <si>
    <t>Інсулін</t>
  </si>
  <si>
    <t>С-пептид</t>
  </si>
  <si>
    <t>Антитіла до тиреоглобуліну (Anti-TG)</t>
  </si>
  <si>
    <t>Антитіла до тиреопероксидази (Anti-TPO)</t>
  </si>
  <si>
    <t>Тиреотропний гормон (TSH)</t>
  </si>
  <si>
    <t>Тироксин вільний (FT4)</t>
  </si>
  <si>
    <t>Трийодтиронін вільний (FT3)</t>
  </si>
  <si>
    <t>Такролімус / FK506</t>
  </si>
  <si>
    <t>Циклоспорин А</t>
  </si>
  <si>
    <t>Метотрексат (MTX)</t>
  </si>
  <si>
    <t>Helicobacter pylori (IgG, IgM, IgA)</t>
  </si>
  <si>
    <t>Антитіла до ВІЛ 1/2 (anti-p24)</t>
  </si>
  <si>
    <t>Антитіла до корового білку вірусу гепатиту В (HBcore)</t>
  </si>
  <si>
    <t>Гепатит В (поверхневий антиген)</t>
  </si>
  <si>
    <t>Гепатит С (антитіла сумарні IgM, IgG)</t>
  </si>
  <si>
    <t>Маркер сифілісу (антитіла класів IgG та IgM до Treponema pallidum)</t>
  </si>
  <si>
    <t>Високочутливий Тропонін I</t>
  </si>
  <si>
    <t>Мозковий натрійуретичний пептид (BNP)</t>
  </si>
  <si>
    <t>Активований частковий тромбопластиновий час (АЧТЧ, APTT)</t>
  </si>
  <si>
    <t>Антитромбін III</t>
  </si>
  <si>
    <t>Міжнародне нормалізоване відношення (INR)</t>
  </si>
  <si>
    <t>Протромбіновий індекс (ПІ)</t>
  </si>
  <si>
    <t>15-3 Онкомаркер молочної залози</t>
  </si>
  <si>
    <t>Альфафетопротеїн (AFP)</t>
  </si>
  <si>
    <t>Карбогідратний антиген (CA 19-9)</t>
  </si>
  <si>
    <t>Простат-специфічний антиген вільний (Free PSA)</t>
  </si>
  <si>
    <t>Простат-специфічний антиген загальний (PSA)</t>
  </si>
  <si>
    <t>Пухлинний маркер яєчників та ендометрію (НЕ 4)</t>
  </si>
  <si>
    <t>Раковий антиген (CA 125)</t>
  </si>
  <si>
    <t>Раково-ембріональний антиген (CEA)</t>
  </si>
  <si>
    <t>Бета-хоріонічний гонадотропін людини (β-hCG)</t>
  </si>
  <si>
    <t>Антистрептолізин-О (АСЛО, кількісно)</t>
  </si>
  <si>
    <t>Ревматоїдний фактор (кількісно)</t>
  </si>
  <si>
    <t>Дослідження дуоденального вмісту</t>
  </si>
  <si>
    <t>Дослідження кількості ретикулоцитів</t>
  </si>
  <si>
    <t>Мікроскопічні дослідження осаду сечі методом Нечипоренко</t>
  </si>
  <si>
    <t>Дослідження сечі по Зимницькому</t>
  </si>
  <si>
    <t>Визначення часу згортання крові за Лі-Уайтом</t>
  </si>
  <si>
    <t>Визначення часу кровотечі за Дуке</t>
  </si>
  <si>
    <t>Підрахунок еритроцитів з базофільною зернистістю</t>
  </si>
  <si>
    <t>Дихальний тест для визначення хелікобактер пілорі</t>
  </si>
  <si>
    <t>Спірографія</t>
  </si>
  <si>
    <t>Електростимуляція</t>
  </si>
  <si>
    <t>Рентгенконтрастне дослідження товстої кишки (іригоскопія)</t>
  </si>
  <si>
    <t>Медикаментозний сон 1 кат. до 30хв.</t>
  </si>
  <si>
    <t>Медикаментозний сон 2 кат. до 60хв.</t>
  </si>
  <si>
    <t>Медикаментозний сон 3 кат. понад 60хв.</t>
  </si>
  <si>
    <t>РН-метрія</t>
  </si>
  <si>
    <t>РН-моніторинг</t>
  </si>
  <si>
    <t>Забирання матеріалу для лабораторного дослідження крові з вени</t>
  </si>
  <si>
    <t>Катетеризація вен верхньої кінцівки</t>
  </si>
  <si>
    <t>Ексцизійна обробка рани м’яких тканин</t>
  </si>
  <si>
    <t>Накладання пов’язки на рану</t>
  </si>
  <si>
    <t>Цитологічне дослідження аспіратів та екскудатів різних рідин методом клітинних блоків (1блок)</t>
  </si>
  <si>
    <t>Цитологічне дослідження аспіратів та екскудатів різних рідин методом клітинних блоків (2 блоки)</t>
  </si>
  <si>
    <t>Езофагоскопія</t>
  </si>
  <si>
    <t>Хромоколоноскопія</t>
  </si>
  <si>
    <t>Ендоскопічне ультразвукове дослідження з пункцією або біопсією (без врахування наркозу)</t>
  </si>
  <si>
    <t>Холтерівське амбулаторне безперервне записування результатів ЕКГ</t>
  </si>
  <si>
    <t>Промивання (іригація) через нефростому або пієлостому</t>
  </si>
  <si>
    <t>Промивання (іригація) через уретеростому або сечовідний катетер</t>
  </si>
  <si>
    <t>Промивання (іригація) через цистостому</t>
  </si>
  <si>
    <t>Видалення цистостомічної трубки</t>
  </si>
  <si>
    <t>Масаж передміхурової залози</t>
  </si>
  <si>
    <t>Розтягування крайньої плоті</t>
  </si>
  <si>
    <t>Ультразвукове інтравагінальне дослідження жіночих статевих органів</t>
  </si>
  <si>
    <t>Видалення внутрішньоматкових протизаплідних засобів</t>
  </si>
  <si>
    <t>Кольпоскопія</t>
  </si>
  <si>
    <t>Аспірація вмісту порожнини матки на гістологічне дослідження</t>
  </si>
  <si>
    <t>Біопсія шийки матки</t>
  </si>
  <si>
    <t>Діатермокоагуляція ерозій шийки матки, видалення діатермокоагуляцією кондилом зовнішніх статевих органів</t>
  </si>
  <si>
    <t>Лазерна деструкція паталогії шийки матки та піхви</t>
  </si>
  <si>
    <t>Вишкрібання слизової оболонки матки</t>
  </si>
  <si>
    <t>Пункція черевної порожнини через заднє склепіння піхви</t>
  </si>
  <si>
    <t>Санація піхви</t>
  </si>
  <si>
    <t>Лікування абсцесу (розтин) бартолінієвої залози</t>
  </si>
  <si>
    <t>Аноскопія</t>
  </si>
  <si>
    <t>Пальцеве обстеження прямої кишки</t>
  </si>
  <si>
    <t>Лазерне видалення новоутворення шкіри</t>
  </si>
  <si>
    <t>Видалення поліпів перинальної області під місцевою анастезією</t>
  </si>
  <si>
    <t>Прокальцитонін</t>
  </si>
  <si>
    <t>Лазерне видалення новоутворення шкіри під місцевою анастезією</t>
  </si>
  <si>
    <t>Тариф, грн</t>
  </si>
  <si>
    <t>Назва послуги</t>
  </si>
  <si>
    <t>Імунограма (скринінг)</t>
  </si>
  <si>
    <t>Імунограма (розширена)</t>
  </si>
  <si>
    <t xml:space="preserve">Лікарське обстеження амбулаторного хворого </t>
  </si>
  <si>
    <t>Визначення фунціональної активності тромбоцитів (індуктор АДФ)</t>
  </si>
  <si>
    <t>Визначення фунціональної активності тромбоцитів (індуктор Адреналін)</t>
  </si>
  <si>
    <t>ЕКГ спокою</t>
  </si>
  <si>
    <t>Біопсія шлунка/кишківника ендоскопічна</t>
  </si>
  <si>
    <t>Імуногістохімія 1 категорії за 1 маркер</t>
  </si>
  <si>
    <t>Імуногістохімія 2 категорії за 1 маркер</t>
  </si>
  <si>
    <t>Імуногістохімія 3 категорії за 1 маркер</t>
  </si>
  <si>
    <t>Цитологічне дослідження під час проведення ендоскопічних досліджень (шлунок, кишечник, бронхи), на Helicobacter pylori</t>
  </si>
  <si>
    <t>Гуморальний імунітет (Імуноглобулін A,G,M загальні)</t>
  </si>
  <si>
    <t>Д-димер</t>
  </si>
  <si>
    <t>Ультразвукове дуплексне дослідження судин власної нирки (однобічне), або судин ниркового трансплантату або судин печінкового трансплантату</t>
  </si>
  <si>
    <t>Колонскопія/ілеоколоноскопія</t>
  </si>
  <si>
    <t>Ендоскопічна поліпектомія щипцева (неоплазії до 5 мм)</t>
  </si>
  <si>
    <t>Ендоскопічна поліпектомія петлева (неоплазії 6-10мм)</t>
  </si>
  <si>
    <t>Відеоезофагогастродуоденоскопія</t>
  </si>
  <si>
    <t>Ендоскопічна поліпектомія петлева (неоплазії більше 10-30мм) (EMR)</t>
  </si>
  <si>
    <t>Ендосонографія товстої кишки/стравохід/шлунок</t>
  </si>
  <si>
    <t>Забір матеріалу для цитологічного/гістологічного дослідження з поверхнево розташованих органів</t>
  </si>
  <si>
    <t>Забір матеріалу для цитологічного/гістологічного дослідження з органів грудної порожнини/органів черевнної порожнини/ органів малого тазу</t>
  </si>
  <si>
    <t>Вимірювання показників систолічного артеріального тиску з обох сторін та оцінка форм хвилі у артеріях нижніх/верхніх кінцівок; у стані спокою та після фізичного навантаження у нижніх кінцівках</t>
  </si>
  <si>
    <t>ЕКГ із фізичним навантаженням</t>
  </si>
  <si>
    <t>Ультразвукове дуплексне дослідження судин в утвореннях мяких тканин/мальформаціях</t>
  </si>
  <si>
    <t>Ультразвукове дуплексне дослідження екстракраніальних судин (судин шиї)</t>
  </si>
  <si>
    <t>Ультразвуковедуплексне дослідження екстракраніальних  та інтракраніальних судин (судини голови та шиї)</t>
  </si>
  <si>
    <t>Ультразвукове дуплексне дослідження  гілок аорти, аорти та клубових артерій або нижньої порожнистої вени, клубових вен та судин портальної системи</t>
  </si>
  <si>
    <t>Ультразвукове дуплексне дослідження артеріовенозноі фістули або артеріовенозного шунта для гемодіалізу</t>
  </si>
  <si>
    <t>Рентгеноскопія глотки, стравоходу, шлунка або дванадцятипалої кишки з контрастною речовиною</t>
  </si>
  <si>
    <t>Рентгеноскопія глотки, стравоходу, шлунка або дванадцятипалої кишки з контрастною речовиною та скринiнговою рентгенографією грудної клітки</t>
  </si>
  <si>
    <t>Рентгеноскопія стравоходу, шлунка та дванадцятипалої кишки з контрастною речовиною, що доходить до ободової кишки</t>
  </si>
  <si>
    <t>Рентгеноскопія стравоходу, шлунка та дванадцятипалої кишки з контрастною речовиною, що доходить до ободової кишки, та скринiнговою рентгенографією грудної клітки</t>
  </si>
  <si>
    <t>Інші спеціальні рентгеноконтрастні дослідження органів черевної порожнини</t>
  </si>
  <si>
    <t>Доуденографія релаксаційна беззондова/зондова</t>
  </si>
  <si>
    <t>Пряма холангіографія</t>
  </si>
  <si>
    <t>Фістулографія</t>
  </si>
  <si>
    <t>Дуоденальне зондування</t>
  </si>
  <si>
    <t xml:space="preserve">Гінекологічний огляд </t>
  </si>
  <si>
    <t>Заступник директора з організаційної та клініко-інноваційної роботи</t>
  </si>
  <si>
    <t>Салютін Р.В.</t>
  </si>
  <si>
    <t>Заступник головного лікаря з лікувальної роботи</t>
  </si>
  <si>
    <t>Варга А.В.</t>
  </si>
  <si>
    <t>Заступник директора з економічного розвитку</t>
  </si>
  <si>
    <t>Толубко І.Є.</t>
  </si>
  <si>
    <t>Головний лікар</t>
  </si>
  <si>
    <t>Костенко А.А.</t>
  </si>
  <si>
    <t>Дмитренко О.П.</t>
  </si>
  <si>
    <t>Ультразвукове дослідження молочної залози, (двобічне) щитоподібної залози</t>
  </si>
  <si>
    <t>Фібриноген</t>
  </si>
  <si>
    <t>Бактеріологічні дослідження харкотиння</t>
  </si>
  <si>
    <t>Бактеріологічні дослідження кала на дисбактеріоз</t>
  </si>
  <si>
    <t>Бактеріологічні дослідження крові на баканалізаторі BACT/Alert</t>
  </si>
  <si>
    <t>Комплекс досліджень для консультації нефролога (розширений), (ЗАК розгорнутий, ЗАС, цитологічне дослідження осаду сечі, бак.дослідження сечі, білок загальний,альбумін, білірубін загальний + прямий, К, NA, CA, АЛТ, АСТ, глюкоза, креатинін, сечовина, сечова кислота)</t>
  </si>
  <si>
    <t>Комплекс досліджень для консультації нефролога (скорочений), (цитологічне дослідження осаду сечі, бак.дослідження сечі, К, NA,CA, креатинін, сечовина, сечова кислота)</t>
  </si>
  <si>
    <t xml:space="preserve">Комплекс досліджень на госпіталізацію у відділення мікросудинної та пластичної хірургії з групою лікування наслідків бойових травм (П№5), (ЗАК розгорнутий, ЗАС, біохімічне дослідження стандартне,К, NA, коагулограма,група крові резус фактор,гепатит В, гепатит С, маркер сифілісу(антитіла класів IgG та IgM до Treponema pallidum) </t>
  </si>
  <si>
    <t>Комплекс досліджень на госпіталізацію у відділення хірургії магістральних судин (П№6), ( ЗАК розгорнутий, ЗАС, біохімічне дослідження стандартне,К, NA, ліпідний обмін,С-реактивний білок, антистриптолізин-О, ревматоїдний фактор коагулограма,група крові резус фактор,гепатит В, гепатит С, маркер сифілісу(антитіла класів IgG та IgM до Treponema pallidum)</t>
  </si>
  <si>
    <t>Консультація флеболога (включає УЗД верхніх або нижніх кінцівок)</t>
  </si>
  <si>
    <t>Контроль "листка очікування"</t>
  </si>
  <si>
    <t>Забір біоматеріалу для діагностики COVID-19</t>
  </si>
  <si>
    <t>Імплантація (постановка) порт-системи без урахування вартості порт системи</t>
  </si>
  <si>
    <t>Проведення спеціального онкологічного медикаментозного лікування (без урахування вартості хіміопрепаратів) за програмою GEM</t>
  </si>
  <si>
    <t>Проведення спеціального онкологічного медикаментозного лікування (без урахування вартості хіміопрепаратів) за програмою GEMOX</t>
  </si>
  <si>
    <t>Проведення спеціального онкологічного медикаментозного лікування (без урахування вартості хіміопрепаратів) за програмою GEMOX за 2 дні</t>
  </si>
  <si>
    <t>Проведення спеціального онкологічного медикаментозного лікування (без урахування вартості хіміопрепаратів) за програмою GEMCAP</t>
  </si>
  <si>
    <t>Проведення спеціального онкологічного медикаментозного лікування (без урахування вартості хіміопрепаратів) за програмою GEMCIS</t>
  </si>
  <si>
    <t>Проведення спеціального онкологічного медикаментозного лікування (без урахування вартості хіміопрепаратів) за програмою CIS монорежим</t>
  </si>
  <si>
    <t>Проведення спеціального онкологічного медикаментозного лікування (без урахування вартості хіміопрепаратів) за програмою FOLFOX</t>
  </si>
  <si>
    <t>Проведення спеціального онкологічного медикаментозного лікування (без урахування вартості хіміопрепаратів) за програмою FOLFIRI</t>
  </si>
  <si>
    <t>Проведення спеціального онкологічного медикаментозного лікування (без урахування вартості хіміопрепаратів) за програмою FOLFIRINOX</t>
  </si>
  <si>
    <t>Проведення спеціального онкологічного медикаментозного лікування (без урахування вартості хіміопрепаратів) за програмою FLOT</t>
  </si>
  <si>
    <t>Проведення спеціального онкологічного медикаментозного лікування (без урахування вартості хіміопрепаратів) за програмою XELOX</t>
  </si>
  <si>
    <t>Мед. послуги</t>
  </si>
  <si>
    <t>Дилятація та кюретаж шийки матки</t>
  </si>
  <si>
    <t>Рентгенографія однієї анатомічної ділянки</t>
  </si>
  <si>
    <t>Рентгенографія двох анатомічних ділянок</t>
  </si>
  <si>
    <t>Рентгенографія трьох анатомічних ділянок</t>
  </si>
  <si>
    <t xml:space="preserve">Рентгенографія одного відділу хребта з функційними пробами </t>
  </si>
  <si>
    <t xml:space="preserve">Мікроскопія флори піхвового/уретрального зішкрібу </t>
  </si>
  <si>
    <t>Цитологічне дослідження відбитків і біопсії мяких тканин та паренхіматозних органів (в т.ч. ТАПБ)</t>
  </si>
  <si>
    <t>Ультразвукове дуплексне дослідження артерій верхніх або нижніх кінцівок (двобічне), в т.ч. шунти</t>
  </si>
  <si>
    <t xml:space="preserve">Ехокардіографія </t>
  </si>
  <si>
    <t>Бактеріологічні дослідження сечі/мазка з носа/мазка з зіву/виділень із статевих органів/з очей/з вуха/з жовчі/ з рани/органів ГК/органів ЧП/органів МТ/абсцесів</t>
  </si>
  <si>
    <t>Ультразвукове дуплексне дослідження артерій і вен верхніх або нижніх кінцівок при мальформації</t>
  </si>
  <si>
    <t>Ретгенографія нирок та сечовивідних шляхів (внутрішньовенна пієлографія/ретроградна пієлографія/ретроградна цистографія/ретроградна уретрографія/ретроградна мiкцiйна цистоуретрографія/антеградна пієлографія)</t>
  </si>
  <si>
    <t xml:space="preserve">Комплекс досліджень на госпіталізацію у відділення хірургії підшлункової залози, лапароскопічної та реконструктивної хірургії жовчовивідних проток (П№3), (ЗАК розгорнутий, ЗАС, біохімічне дослідження стандартне, К, NA, Холестерин загальний, коагулограма,група крові резус фактор,гепатит В, гепатит С, маркер сифілісу(антитіла класів IgG та IgM до Treponema pallidum) </t>
  </si>
  <si>
    <t>Регіональна блокада, нерв голови або шиї/тулуба/верхньої або нижньої кінцівки, нормальний здоровий пацієнт, не екстрена допомога або невідомо, без медикаментів</t>
  </si>
  <si>
    <t>Гомоцистеїн (tHCX)</t>
  </si>
  <si>
    <t>25-гідроксивітамін Д (25-OH VitD)</t>
  </si>
  <si>
    <t>Активний-B12 (голотранскобаламін)</t>
  </si>
  <si>
    <t>01001</t>
  </si>
  <si>
    <t>01002</t>
  </si>
  <si>
    <t>01003</t>
  </si>
  <si>
    <t>Консультації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</si>
  <si>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</si>
  <si>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</si>
  <si>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</si>
  <si>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</si>
  <si>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</si>
  <si>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</si>
  <si>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</si>
  <si>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</si>
  <si>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</si>
  <si>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</si>
  <si>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</si>
  <si>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Маніпуляції та операції</t>
  </si>
  <si>
    <t>Функціональна діагностика та фізіотерапевтичні процедури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</si>
  <si>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</si>
  <si>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</si>
  <si>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</si>
  <si>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</si>
  <si>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</si>
  <si>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</si>
  <si>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</si>
  <si>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</si>
  <si>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</si>
  <si>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01</t>
  </si>
  <si>
    <t>02</t>
  </si>
  <si>
    <t>03</t>
  </si>
  <si>
    <t>04</t>
  </si>
  <si>
    <t>Урологічні процедури</t>
  </si>
  <si>
    <t>04001</t>
  </si>
  <si>
    <t>04002</t>
  </si>
  <si>
    <t>04003</t>
  </si>
  <si>
    <t>04004</t>
  </si>
  <si>
    <t>04005</t>
  </si>
  <si>
    <t>04006</t>
  </si>
  <si>
    <t>05</t>
  </si>
  <si>
    <t>Гінекологічні процедури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</si>
  <si>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</si>
  <si>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</si>
  <si>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</si>
  <si>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</si>
  <si>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</si>
  <si>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</si>
  <si>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</si>
  <si>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</si>
  <si>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</si>
  <si>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</si>
  <si>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</si>
  <si>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</si>
  <si>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</si>
  <si>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</si>
  <si>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06</t>
  </si>
  <si>
    <t>Проктологічні процедури</t>
  </si>
  <si>
    <t>06001</t>
  </si>
  <si>
    <t>06002</t>
  </si>
  <si>
    <t>06003</t>
  </si>
  <si>
    <t>Ендоскопічна діагностика та лікування</t>
  </si>
  <si>
    <t>07</t>
  </si>
  <si>
    <t>07001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</si>
  <si>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</si>
  <si>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</si>
  <si>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</si>
  <si>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</si>
  <si>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</si>
  <si>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</si>
  <si>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</si>
  <si>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</si>
  <si>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</si>
  <si>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</si>
  <si>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</si>
  <si>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</si>
  <si>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</si>
  <si>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</si>
  <si>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08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</si>
  <si>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</si>
  <si>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</si>
  <si>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</si>
  <si>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</si>
  <si>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</si>
  <si>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</si>
  <si>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</si>
  <si>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</si>
  <si>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</si>
  <si>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</si>
  <si>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</si>
  <si>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</si>
  <si>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09</t>
  </si>
  <si>
    <t>Рентгенологічні дослідження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</si>
  <si>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</si>
  <si>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</si>
  <si>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</si>
  <si>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</si>
  <si>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</si>
  <si>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</si>
  <si>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</si>
  <si>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</si>
  <si>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</si>
  <si>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</si>
  <si>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</si>
  <si>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</si>
  <si>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</si>
  <si>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</si>
  <si>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</si>
  <si>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Ультразвукові дослідження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</si>
  <si>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</si>
  <si>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</si>
  <si>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</si>
  <si>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</si>
  <si>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</si>
  <si>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</si>
  <si>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</si>
  <si>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</si>
  <si>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</si>
  <si>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</si>
  <si>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</si>
  <si>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</si>
  <si>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</si>
  <si>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</si>
  <si>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</si>
  <si>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</si>
  <si>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</si>
  <si>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</si>
  <si>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</si>
  <si>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</si>
  <si>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</si>
  <si>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</si>
  <si>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</si>
  <si>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</si>
  <si>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</si>
  <si>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</si>
  <si>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</si>
  <si>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</si>
  <si>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</si>
  <si>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</si>
  <si>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</si>
  <si>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</si>
  <si>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</si>
  <si>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</si>
  <si>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</si>
  <si>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</si>
  <si>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</si>
  <si>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</si>
  <si>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</si>
  <si>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</si>
  <si>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</si>
  <si>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</si>
  <si>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</si>
  <si>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</si>
  <si>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</si>
  <si>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</si>
  <si>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</si>
  <si>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</si>
  <si>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</si>
  <si>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</si>
  <si>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</si>
  <si>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</si>
  <si>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</si>
  <si>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</si>
  <si>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</si>
  <si>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</si>
  <si>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</si>
  <si>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</si>
  <si>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</si>
  <si>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</si>
  <si>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</si>
  <si>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</si>
  <si>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</si>
  <si>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</si>
  <si>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</si>
  <si>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</si>
  <si>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</si>
  <si>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</si>
  <si>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</si>
  <si>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</si>
  <si>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</si>
  <si>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</si>
  <si>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</si>
  <si>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</si>
  <si>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</si>
  <si>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</si>
  <si>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</si>
  <si>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</si>
  <si>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</si>
  <si>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</si>
  <si>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</si>
  <si>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</si>
  <si>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</si>
  <si>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</si>
  <si>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</si>
  <si>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</si>
  <si>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</si>
  <si>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</si>
  <si>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</si>
  <si>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</si>
  <si>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</si>
  <si>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</si>
  <si>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</si>
  <si>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</si>
  <si>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</si>
  <si>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</si>
  <si>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</si>
  <si>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</si>
  <si>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</si>
  <si>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</si>
  <si>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</si>
  <si>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12</t>
  </si>
  <si>
    <t>12001</t>
  </si>
  <si>
    <t>Лабораторна діагностика</t>
  </si>
  <si>
    <t>Гормональні лабораторні дослідження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</si>
  <si>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</si>
  <si>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</si>
  <si>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</si>
  <si>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</si>
  <si>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</si>
  <si>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</si>
  <si>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</si>
  <si>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</si>
  <si>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</si>
  <si>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</si>
  <si>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</si>
  <si>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</si>
  <si>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</si>
  <si>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</si>
  <si>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</si>
  <si>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</si>
  <si>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</si>
  <si>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13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</si>
  <si>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</si>
  <si>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</si>
  <si>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</si>
  <si>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</si>
  <si>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</si>
  <si>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</si>
  <si>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</si>
  <si>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</si>
  <si>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</si>
  <si>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</si>
  <si>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</si>
  <si>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</si>
  <si>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</si>
  <si>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Лабораторна діагностика інфекційних захворювань</t>
  </si>
  <si>
    <t>Онкомаркери</t>
  </si>
  <si>
    <t>14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</si>
  <si>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</si>
  <si>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</si>
  <si>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</si>
  <si>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</si>
  <si>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</si>
  <si>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</si>
  <si>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</si>
  <si>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</si>
  <si>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</si>
  <si>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</si>
  <si>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15</t>
  </si>
  <si>
    <t>15001</t>
  </si>
  <si>
    <t>15002</t>
  </si>
  <si>
    <t>15003</t>
  </si>
  <si>
    <t>15004</t>
  </si>
  <si>
    <t>Бактеріологічні лабораторні дослідження</t>
  </si>
  <si>
    <t>16</t>
  </si>
  <si>
    <t>Лабораторні пакетні дослідження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</si>
  <si>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</si>
  <si>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</si>
  <si>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</si>
  <si>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</si>
  <si>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</si>
  <si>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</si>
  <si>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</si>
  <si>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</si>
  <si>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</si>
  <si>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</si>
  <si>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</si>
  <si>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</si>
  <si>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17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</si>
  <si>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</si>
  <si>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</si>
  <si>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</si>
  <si>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</si>
  <si>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</si>
  <si>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</si>
  <si>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</si>
  <si>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</si>
  <si>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18</t>
  </si>
  <si>
    <t>Лікування та діагностика онкологічних захворювань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</si>
  <si>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</si>
  <si>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</si>
  <si>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</si>
  <si>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</si>
  <si>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</si>
  <si>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</si>
  <si>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</si>
  <si>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</si>
  <si>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</si>
  <si>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</si>
  <si>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</si>
  <si>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</si>
  <si>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</si>
  <si>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</si>
  <si>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</si>
  <si>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06004</t>
  </si>
  <si>
    <t xml:space="preserve">Консультація лікаря та проктологічний огляд </t>
  </si>
  <si>
    <t>Консультація лікаря та аноскопія</t>
  </si>
  <si>
    <t>12019</t>
  </si>
  <si>
    <t>12020</t>
  </si>
  <si>
    <t xml:space="preserve">Трепан-біопсія утворень молочних залоз з подальшим гістологічним дослідженням матеріалу (1 блок) </t>
  </si>
  <si>
    <t xml:space="preserve">Трепан-біопсія утворень молочних залоз з подальшим імуногістохімічним дослідженням матеріалу (перший рівень) </t>
  </si>
  <si>
    <t xml:space="preserve">Трепан-біопсія утворень молочних залоз з подальшим імуногістохімічним  дослідженням матеріалу (перший рівень) та гістологічним дослідженням матеріалу (1 блок) </t>
  </si>
  <si>
    <t>Ультразвукова гістеросальпінгографія (ехогідротубація)</t>
  </si>
  <si>
    <t>Введення внутрішньоматкових спіралей (без урахування вартості контрацептивів)</t>
  </si>
  <si>
    <t>КТ та МРТ</t>
  </si>
  <si>
    <t>Мікроелементи крові (Са загальний, P, Mg, Fe)</t>
  </si>
  <si>
    <t>Цитологічні дослідження</t>
  </si>
  <si>
    <t>Гістологічні дослідження</t>
  </si>
  <si>
    <t>19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</si>
  <si>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</si>
  <si>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</si>
  <si>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</si>
  <si>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</si>
  <si>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</si>
  <si>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</si>
  <si>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</si>
  <si>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</si>
  <si>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</si>
  <si>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</si>
  <si>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19011</t>
  </si>
  <si>
    <t>19012</t>
  </si>
  <si>
    <t>19013</t>
  </si>
  <si>
    <t>19014</t>
  </si>
  <si>
    <t>19015</t>
  </si>
  <si>
    <t>20</t>
  </si>
  <si>
    <t>Інше</t>
  </si>
  <si>
    <t>20001</t>
  </si>
  <si>
    <t>20002</t>
  </si>
  <si>
    <t>10</t>
  </si>
  <si>
    <t>11</t>
  </si>
  <si>
    <t>Завідувач консультативно-поліклінічним відділенням</t>
  </si>
  <si>
    <t xml:space="preserve">«Перелік платних послуг з надання медичної допомоги та тарифи на такі послуги» </t>
  </si>
  <si>
    <t>Біохімічне дослідження крові стандартне (білок загальний, білірубін загальний + прямий, АЛТ, АСТ, глюкоза, креатинін, сечовина, амілаза)</t>
  </si>
  <si>
    <t>Біохімічне дослідження крові (печінкові показники розширений), (у складі білірубін загальний + прямий, АЛТ, АСТ, ЛДГ, Лужна фасфотаза, ГГТП)</t>
  </si>
  <si>
    <t xml:space="preserve">Комплекс досліджень на госпіталізацію у відділення хірургії стравоходу, шлунку та кишківника (П№1), (ЗАК розгорнутий, ЗАС, біохімічне дослідження стандартне,К, NA, Альбумін, Коагулограма,Група крові,резус фактор,Гепатит В, Гепатит С, Маркер сифілісу(антитіла класів IgG та IgM до Treponema pallidum) </t>
  </si>
  <si>
    <t>Комплекс досліджень на госпіталізацію у відділення трансплантації серця та кардіохірургії (П№2), (ЗАК розгорнутий, ЗАС, біохімічне дослідження крові стандартне,К, NA, С-реактивний білок,антистриптолізин- О, ревматоїдний фактор, ліпідний обмін, коагулограма, група крові резус фактор,гепатит В, гепатит С, маркер сифілісу (антитіла класів IgG та IgM до Treponema pallidum))</t>
  </si>
  <si>
    <t xml:space="preserve">Комплекс досліджень на госпіталізацію у відділення трансплантації нирки (П№8), (ЗАК розгорнутий, ЗАС, біохімічне дослідження стандартне, К, NA, альбумін,ліпідний обмін, коагулограма,група крові резус фактор, гепатит В, гепатит С, маркер сифілісу (антитіла класів IgG та IgM до Treponema pallidum) </t>
  </si>
  <si>
    <t xml:space="preserve">Комплекс досліджень на госпіталізацію у відділення трансплантації та хірургії печінки (П№4), (ЗАК розгорнутий, ЗАС, біохімічне дослідження стандартне,К, NA, альбумін, ГГТП, ЛДГ, лужна фасфотаза,холестирин загальний, коагулограма,група крові резус фактор,гепатит В, гепатит С, маркер сифілісу (антитіла класів IgG та IgM до Treponema pallidum) </t>
  </si>
  <si>
    <t xml:space="preserve">Комплекс досліджень на госпіталізацію у відділення хірургії поєднаної патології за захворювання зачеревного простору (П№7), (ЗАК розгорнутий, ЗАС, біохімічне дослідження стандартне, К, NA, холестерин загальний, коагулограма,група крові резус фактор,гепатит В, гепатит С, маркер сифілісу(антитіла класів IgG та IgM до Treponema pallidum) </t>
  </si>
  <si>
    <t>Затверджено наказом директора ДУ НІХТ ім. О.О.Шалімова</t>
  </si>
  <si>
    <t>Цитологічне дослідження ескудату плевральної порожнини</t>
  </si>
  <si>
    <t>04007</t>
  </si>
  <si>
    <t>Мультифокальна трансректальна біопсія передміхурової залози</t>
  </si>
  <si>
    <t>10019</t>
  </si>
  <si>
    <t>Ультразвукове дослідження легень</t>
  </si>
  <si>
    <t>03010</t>
  </si>
  <si>
    <t>Електрофорез аутоплазми крові</t>
  </si>
  <si>
    <t>Ультразвукове дуплексне дослідження вен у верхній або нижній кінцівці (двобічне)</t>
  </si>
  <si>
    <t>Визначення IgG до ехінококу</t>
  </si>
  <si>
    <t>13014</t>
  </si>
  <si>
    <t>Визначення IgG, IgM, IgA до лямблії</t>
  </si>
  <si>
    <t>13015</t>
  </si>
  <si>
    <t>13016</t>
  </si>
  <si>
    <t>Визначення IgG до аскариди</t>
  </si>
  <si>
    <t>Визначення IgG до опісторхісу</t>
  </si>
  <si>
    <t>13017</t>
  </si>
  <si>
    <t>13018</t>
  </si>
  <si>
    <t>13019</t>
  </si>
  <si>
    <t>Визначення IgG до Trichinella spiralis</t>
  </si>
  <si>
    <t>Визначення IgG до Toxocara canis</t>
  </si>
  <si>
    <t>Визначення ракового антигену (СА125) і онкомаркеру (НЕ4) для розрахування прогностичного індексу раку яєчників – ROMA-IR</t>
  </si>
  <si>
    <t>01004</t>
  </si>
  <si>
    <t>Експертне обстеження амбулаторного хворого (консультація доктора медичних наук, професора)</t>
  </si>
  <si>
    <t xml:space="preserve">Магнітно-резонансна томографія двох відділів хребта без внутрішньовенного контрастування </t>
  </si>
  <si>
    <t>Магнітно-резонансна томографія трьох відділів хребта  без внутрішньовенного контрастування</t>
  </si>
  <si>
    <t>Магнітно-резонансна томографія судин головного мозку без внутрішньовенного контрастування</t>
  </si>
  <si>
    <t>Магнітно-резонансна томографія головного мозку та судин головного мозку без внутрішньовенного контрастування</t>
  </si>
  <si>
    <t>08013</t>
  </si>
  <si>
    <t>08014</t>
  </si>
  <si>
    <t>Магнітно-резонансна томографія колінний суглоб,кістки таза, кульшовий суглоб без внутрішньовенного контрастування</t>
  </si>
  <si>
    <t>Магнітно-резонансна томографія плечового, гомілково-ступневого, ліктьового, променево-зап"ястного суглобу без внутрішньовенного контрастування</t>
  </si>
  <si>
    <t>Магнітно-резонансна томографія черевної порожнини без внутрішньовенного контрастування</t>
  </si>
  <si>
    <t>08015</t>
  </si>
  <si>
    <t>Магнітно-резонансна томографія черевної порожнини з внутрішньовенним контрастуванням</t>
  </si>
  <si>
    <t>08016</t>
  </si>
  <si>
    <t>08017</t>
  </si>
  <si>
    <t>08018</t>
  </si>
  <si>
    <t>08019</t>
  </si>
  <si>
    <t>Магнітно-резонансна томографія органів малого тазу  без внутрішньовенного контрастування</t>
  </si>
  <si>
    <t>Магнітно-резонансна томографія органів малого тазу  з внутрішньовенним контрастуванням</t>
  </si>
  <si>
    <t>08020</t>
  </si>
  <si>
    <t>08021</t>
  </si>
  <si>
    <t>Дублікат CD-диска</t>
  </si>
  <si>
    <t>Магнітно-резонансна томографія черевної порожнини та холангіографія  без внутрішньовенного контрастування</t>
  </si>
  <si>
    <t>Магнітно-резонансна томографія черевної порожнини та холангіографія  з внутрішньовенним контрастуванням</t>
  </si>
  <si>
    <t>Магнітно-резонансна томографія головного мозку без внутрішньовенного контрастування</t>
  </si>
  <si>
    <t>Магнітно-резонансна томографія головного мозку з внутрішньовенним контрастуванням</t>
  </si>
  <si>
    <t>Магнітно-резонансна томографія холангіографія</t>
  </si>
  <si>
    <t>08022</t>
  </si>
  <si>
    <t>08023</t>
  </si>
  <si>
    <t>08024</t>
  </si>
  <si>
    <t>08025</t>
  </si>
  <si>
    <t>Магнітно-резонансна томографія одного відділу хребта без внутрішньовенного контрастування</t>
  </si>
  <si>
    <t>Магнітно-резонансна томографія одного відділу хребта з внутрішньовенним контрастуванням</t>
  </si>
  <si>
    <t>Магнітно-резонансна томографія головного мозку та судин головного мозку з внутрішньовенним контрастуванням</t>
  </si>
  <si>
    <t>01005</t>
  </si>
  <si>
    <t>Консультація лікаря психіатра</t>
  </si>
  <si>
    <t>07017</t>
  </si>
  <si>
    <t>Бронхоскопія</t>
  </si>
  <si>
    <t>07018</t>
  </si>
  <si>
    <t>07019</t>
  </si>
  <si>
    <t>07020</t>
  </si>
  <si>
    <t>Постановка зонда для ентерального харчування</t>
  </si>
  <si>
    <t>Ендоскопічне видалення стороннього тіла</t>
  </si>
  <si>
    <t>Ендоскопічний гемостаз</t>
  </si>
  <si>
    <t>20003</t>
  </si>
  <si>
    <t>20004</t>
  </si>
  <si>
    <t>Послуга з медичного обсуговування (транспортування та здійснення медичного догляду за пацієнтом).Вартість першої години</t>
  </si>
  <si>
    <t>Перебування у стаціонарі батьків (родичів) у зв`язку з доглядом за дітьми віком понад 6 років (за добу)</t>
  </si>
  <si>
    <t>Перебування у стаціонарі батьків (родичів) у зв`язку з доглядом за дітьми віком понад 6 років (без харчування) ( за добу)</t>
  </si>
  <si>
    <t>Гіпербарична оксигенація озоном</t>
  </si>
  <si>
    <t>Лазеро-магнітотерапія</t>
  </si>
  <si>
    <t>Ендовазальна лазерна коагуляція вен нижніх кінцівок (ЕВЛК)</t>
  </si>
  <si>
    <t>02012</t>
  </si>
  <si>
    <t>01006</t>
  </si>
  <si>
    <t>Консультація лікаря онколога</t>
  </si>
  <si>
    <t>03011</t>
  </si>
  <si>
    <t>03012</t>
  </si>
  <si>
    <t>20005</t>
  </si>
  <si>
    <t xml:space="preserve">Комп’ютерна томографія однієї анатомічної ділянки </t>
  </si>
  <si>
    <t xml:space="preserve">Комп’ютерна томографія двох анатомічних ділянок </t>
  </si>
  <si>
    <t xml:space="preserve">Комп’ютерна томографія трьох анатомічних ділянок </t>
  </si>
  <si>
    <t>Комп’ютерна томографія однієї анатомічної ділянки з  контрастною речовиною</t>
  </si>
  <si>
    <t>Комп’ютерна томографія двох анатомічних ділянок з  контрастною речовиною</t>
  </si>
  <si>
    <t>Комп’ютерна томографія трьох анатомічних ділянок з  контрастною речовиною</t>
  </si>
  <si>
    <t>08026</t>
  </si>
  <si>
    <t xml:space="preserve">Комп’ютерна томографія чотирьох анатомічних ділянок </t>
  </si>
  <si>
    <t>08027</t>
  </si>
  <si>
    <t>Комп’ютерна томографія чотирьох анатомічних ділянок з  контрастною речовиною</t>
  </si>
  <si>
    <t>08028</t>
  </si>
  <si>
    <t>Комп’ютерна томографія головного мозку</t>
  </si>
  <si>
    <t>08029</t>
  </si>
  <si>
    <t>Комп’ютерна томографія головного мозку з  контрастною речовиною</t>
  </si>
  <si>
    <t>08030</t>
  </si>
  <si>
    <t>Комп’ютерна томографія органів грудної порожнини</t>
  </si>
  <si>
    <t>08031</t>
  </si>
  <si>
    <t>Комп’ютерна томографія органів грудної порожнини з  контрастною речовиною</t>
  </si>
  <si>
    <t>08032</t>
  </si>
  <si>
    <t>Комп’ютерна томографія черевної порожнини, заочеревинного простору та малого тазу</t>
  </si>
  <si>
    <t>08033</t>
  </si>
  <si>
    <t>Комп’ютерна томографія черевної порожнини, заочеревинного простору та малого тазу з  контрастною речовиною</t>
  </si>
  <si>
    <t>08034</t>
  </si>
  <si>
    <t>Комп’ютерна томографія грудної порожнини,черевної порожнини,заочеревинного простору та малого тазу з контрастною речовиною</t>
  </si>
  <si>
    <t>08035</t>
  </si>
  <si>
    <t>Комп’ютерна томографія головного мозку, органів грудної порожнини,черевної порожнини,заочеревинного простору та малого тазу з контрастною речовиною</t>
  </si>
  <si>
    <t>08036</t>
  </si>
  <si>
    <t>Комп’ютерна томографія головного мозку, м`яких тканин шиї,органів грудної порожнини,черевної порожнини,заочеревинного простору та малого тазу  з контрастною речовиною</t>
  </si>
  <si>
    <t>08037</t>
  </si>
  <si>
    <t>Комп’ютерна томографія-ангіографія аорти+ 3D реконструкція</t>
  </si>
  <si>
    <t>08038</t>
  </si>
  <si>
    <t>Комп’ютерна томографія-ангіографія черевної аорти та артерій нижніх кінцівок (зона сканування: від черевного стовбура) +  3D реконструкція</t>
  </si>
  <si>
    <t>08039</t>
  </si>
  <si>
    <t>Комп’ютерна томографія-ангіографія легеневих артерій</t>
  </si>
  <si>
    <t>ПЦР Гепатиту В (кількісний)</t>
  </si>
  <si>
    <t>ПЦР на виявлення Hepatitis B (якісний)</t>
  </si>
  <si>
    <t>ПЦР Гепатиту С (кількісний)</t>
  </si>
  <si>
    <t>ПЦР на виявлення Hepatitis C (якісний)</t>
  </si>
  <si>
    <t>ПЦР Цитомегаловірус (кількісний)</t>
  </si>
  <si>
    <t>ПЦР Епштейн Барр (кількісний)</t>
  </si>
  <si>
    <t>Визначення IgA/ IgG/ IgM до SARS-CoV-2</t>
  </si>
  <si>
    <t>ПЛР для діагностики короновірусної інфекції SARS-CoV-2</t>
  </si>
  <si>
    <t>Визначення вмісту гемопоетичних стовбурних клітин</t>
  </si>
  <si>
    <t>Фагоцитарна активність нейтрофілів периферичної    крові</t>
  </si>
  <si>
    <t>Визначення експресії інтерлейкіну-6-Il-6</t>
  </si>
  <si>
    <t>Скринінг тест на наявність антитіл проти HLA 1 та 2 класу (PRA,%)</t>
  </si>
  <si>
    <t>Cross-Match (метод проточної цитофлуориметрії- FC-XM)</t>
  </si>
  <si>
    <t>Феритин</t>
  </si>
  <si>
    <t>Визначення титру антитіл системи АВО</t>
  </si>
  <si>
    <t>Трансферин</t>
  </si>
  <si>
    <t>Добове стаціонарне медичне обслуговування (без урахування вартості лікарських засобів та виробів медичного призначення,лабораторних та інструментальних досліджень )</t>
  </si>
  <si>
    <t>06005</t>
  </si>
  <si>
    <t>19016</t>
  </si>
  <si>
    <t>Комплексний онкологічний скринінг для чоловіків до 40 років</t>
  </si>
  <si>
    <t>19017</t>
  </si>
  <si>
    <t>Комплексний онкологічний скринінг для чоловіків після 40 років</t>
  </si>
  <si>
    <t>19018</t>
  </si>
  <si>
    <t>Комплексний онкологічний скринінг для жінок до 40 років</t>
  </si>
  <si>
    <t>19019</t>
  </si>
  <si>
    <t>Комплексний онкологічний скринінг для жінок після 40 років</t>
  </si>
  <si>
    <t>10020</t>
  </si>
  <si>
    <t>УЗ-контрольоване дренування рідинних утворень грудної (плевральної) черевної порожнини та заочеревинного простору</t>
  </si>
  <si>
    <t>10021</t>
  </si>
  <si>
    <t>УЗ-контрольована пункція рідинних утворень грудної (плевральної) черевної порожнини та заочеревинного простору</t>
  </si>
  <si>
    <t>10022</t>
  </si>
  <si>
    <t>УЗ-контрольоване черезшкірне дренування внутрішньо-печінкових жовчних протоків</t>
  </si>
  <si>
    <t>10023</t>
  </si>
  <si>
    <t>УЗ-контрольована трепан-біопсія об`ємних утворень</t>
  </si>
  <si>
    <t>Послуга з медичного обсуговування (транспортування та здійснення медичного догляду за пацієнтом в межах Києва та Київської області). Вартість першої години</t>
  </si>
  <si>
    <t>Послуга з медичного обсуговування (транспортування та здійснення медичного догляду за пацієнтом  в межах Києва та Київської області). Вартість кожної наступної години</t>
  </si>
  <si>
    <t>Послуга з медичного обсуговування (транспортування  пацієнтів в межах Києва та Київської області). Вартість першої години</t>
  </si>
  <si>
    <t>Послуга з медичного обсуговування (транспортування  пацієнтів в межах Києва та Київської області). Вартість кожної наступної години</t>
  </si>
  <si>
    <t>20008</t>
  </si>
  <si>
    <t>Послуга з медичного обсуговування (транспортування та здійснення медичного догляду за пацієнтом за межами Київської області). Вартість першої години</t>
  </si>
  <si>
    <t>20009</t>
  </si>
  <si>
    <t>20010</t>
  </si>
  <si>
    <t>20011</t>
  </si>
  <si>
    <t>20012</t>
  </si>
  <si>
    <t>Послуга з медичного обсуговування (транспортування та здійснення медичного догляду за пацієнтом в межах Києва та Київської області в вихідні,святкові та неробочі години). Вартість першої години</t>
  </si>
  <si>
    <t>Послуга з медичного обсуговування (транспортування та здійснення медичного догляду за пацієнтом в межах Києва та Київської області в вихідні,святкові та неробочі години). Вартість кожної наступної години</t>
  </si>
  <si>
    <t>Послуга з медичного обсуговування (транспортування пацієнтів в межах Києва та Київської області у вихідні,святкові та неробочі години). Вартість першої години</t>
  </si>
  <si>
    <t>Послуга з медичного обсуговування (транспортування  пацієнтів в межах Києва та Київської області у вихідні,святкові та неробочі години). Вартість кожної наступної години</t>
  </si>
  <si>
    <t>Послуга з медичного обсуговування (транспортування  пацієнтів за межі Київської області у вихідні,святкові та неробочі години). Вартість першої години</t>
  </si>
  <si>
    <t>Послуга з медичного обсуговування (транспортування та здійснення медичного догляду за пацієнтом за межами Київської області). Вартість кожної наступної години</t>
  </si>
  <si>
    <t>Послуга з медичного обсуговування (транспортування та здійснення медичного догляду за пацієнтом за межами Київської області у вихідні,святкові та неробочі години). Вартість першої години</t>
  </si>
  <si>
    <t>Послуга з медичного обсуговування (транспортування та здійснення медичного догляду за пацієнтом за межами Київської області у вихідні,святкові та неробочі години). Вартість кожної наступної години</t>
  </si>
  <si>
    <t>Послуга з медичного обсуговування (транспортування  пацієнтів за межі Києва та Київської області). Вартість першої години</t>
  </si>
  <si>
    <t>Послуга з медичного обсуговування (транспортування  пацієнтів за межі Київської області). Вартість кожної наступної години</t>
  </si>
  <si>
    <t>20013</t>
  </si>
  <si>
    <t>20014</t>
  </si>
  <si>
    <t>20015</t>
  </si>
  <si>
    <t>20016</t>
  </si>
  <si>
    <t>20017</t>
  </si>
  <si>
    <t>20018</t>
  </si>
  <si>
    <t>20019</t>
  </si>
  <si>
    <t>Послуга з медичного обсуговування (транспортування  пацієнтів за межі Київської області у вихідні,святкові та неробочі години). Вартість кожної наступної години</t>
  </si>
  <si>
    <t>"Гострий"гемодіаліз</t>
  </si>
  <si>
    <t>02013</t>
  </si>
  <si>
    <t>14011</t>
  </si>
  <si>
    <t>Визначення маркерів раку шлунку і кишечнику (СА72-4) у крові</t>
  </si>
  <si>
    <t>станом на  04 жовтня 2022 року</t>
  </si>
  <si>
    <t xml:space="preserve">         Салютін Р.В.</t>
  </si>
  <si>
    <t xml:space="preserve">         Толубко І.Є.</t>
  </si>
  <si>
    <t xml:space="preserve">         Костенко А.А.</t>
  </si>
  <si>
    <t xml:space="preserve">         Варга А.В.</t>
  </si>
  <si>
    <t xml:space="preserve">         Дмитренко О.П.</t>
  </si>
  <si>
    <t>від 04 жовтня  2022 року № 209/1-Н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</si>
</sst>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CE4B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2" xfId="0" applyFont="1" applyFill="1" applyBorder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/>
    <xf numFmtId="0" fontId="4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4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3" borderId="0" xfId="0" applyFill="1" applyBorder="1"/>
    <xf numFmtId="1" fontId="8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0" fontId="0" fillId="3" borderId="0" xfId="0" applyFill="1"/>
    <xf numFmtId="49" fontId="1" fillId="3" borderId="2" xfId="0" applyNumberFormat="1" applyFont="1" applyFill="1" applyBorder="1" applyAlignment="1"/>
    <xf numFmtId="49" fontId="4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wrapText="1"/>
    </xf>
    <xf numFmtId="0" fontId="9" fillId="3" borderId="0" xfId="0" applyFont="1" applyFill="1"/>
    <xf numFmtId="49" fontId="4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 wrapText="1"/>
    </xf>
    <xf numFmtId="1" fontId="8" fillId="3" borderId="9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wrapText="1"/>
    </xf>
    <xf numFmtId="0" fontId="5" fillId="3" borderId="2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49" fontId="4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1" fontId="1" fillId="3" borderId="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" fontId="8" fillId="3" borderId="5" xfId="0" applyNumberFormat="1" applyFont="1" applyFill="1" applyBorder="1" applyAlignment="1">
      <alignment horizontal="right"/>
    </xf>
    <xf numFmtId="1" fontId="8" fillId="3" borderId="6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0" fillId="0" borderId="0" xfId="0" applyNumberFormat="1" applyFill="1"/>
    <xf numFmtId="1" fontId="10" fillId="0" borderId="0" xfId="0" applyNumberFormat="1" applyFont="1" applyFill="1" applyAlignment="1">
      <alignment vertical="center" wrapText="1"/>
    </xf>
    <xf numFmtId="1" fontId="0" fillId="0" borderId="1" xfId="0" applyNumberFormat="1" applyFill="1" applyBorder="1"/>
    <xf numFmtId="1" fontId="11" fillId="0" borderId="1" xfId="0" applyNumberFormat="1" applyFont="1" applyFill="1" applyBorder="1"/>
    <xf numFmtId="1" fontId="11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0" fillId="3" borderId="0" xfId="0" applyFont="1" applyFill="1"/>
    <xf numFmtId="0" fontId="4" fillId="3" borderId="2" xfId="0" applyFont="1" applyFill="1" applyBorder="1" applyAlignment="1">
      <alignment wrapText="1"/>
    </xf>
    <xf numFmtId="1" fontId="12" fillId="0" borderId="0" xfId="0" applyNumberFormat="1" applyFont="1" applyFill="1"/>
    <xf numFmtId="0" fontId="12" fillId="0" borderId="0" xfId="0" applyFont="1"/>
    <xf numFmtId="1" fontId="12" fillId="0" borderId="0" xfId="0" applyNumberFormat="1" applyFont="1" applyFill="1" applyAlignment="1"/>
    <xf numFmtId="0" fontId="0" fillId="0" borderId="0" xfId="0" applyAlignment="1"/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CE4B8"/>
      <color rgb="FFFF33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abSelected="1" topLeftCell="A318" workbookViewId="0">
      <selection activeCell="D321" sqref="D321"/>
    </sheetView>
  </sheetViews>
  <sheetFormatPr defaultRowHeight="15" x14ac:dyDescent="0.25"/>
  <cols>
    <col min="1" max="1" width="11.7109375" customWidth="1"/>
    <col min="2" max="2" width="61.5703125" customWidth="1"/>
    <col min="3" max="3" width="10.5703125" hidden="1" customWidth="1"/>
    <col min="4" max="4" width="11.5703125" style="73" customWidth="1"/>
  </cols>
  <sheetData>
    <row r="1" spans="1:9" ht="39" customHeight="1" x14ac:dyDescent="0.25">
      <c r="A1" s="86" t="s">
        <v>601</v>
      </c>
      <c r="B1" s="86"/>
    </row>
    <row r="2" spans="1:9" ht="15.75" x14ac:dyDescent="0.25">
      <c r="A2" s="86" t="s">
        <v>787</v>
      </c>
      <c r="B2" s="86"/>
    </row>
    <row r="3" spans="1:9" ht="7.5" customHeight="1" x14ac:dyDescent="0.25">
      <c r="A3" s="68"/>
      <c r="B3" s="68"/>
    </row>
    <row r="4" spans="1:9" ht="47.25" customHeight="1" x14ac:dyDescent="0.3">
      <c r="A4" s="85" t="s">
        <v>593</v>
      </c>
      <c r="B4" s="85"/>
      <c r="C4" s="85"/>
      <c r="D4" s="74"/>
      <c r="E4" s="9"/>
      <c r="F4" s="9"/>
      <c r="G4" s="9"/>
      <c r="H4" s="9"/>
      <c r="I4" s="9"/>
    </row>
    <row r="5" spans="1:9" ht="15" customHeight="1" x14ac:dyDescent="0.25">
      <c r="B5" s="25" t="s">
        <v>781</v>
      </c>
    </row>
    <row r="6" spans="1:9" s="2" customFormat="1" ht="31.5" x14ac:dyDescent="0.25">
      <c r="A6" s="3" t="s">
        <v>8</v>
      </c>
      <c r="B6" s="4" t="s">
        <v>164</v>
      </c>
      <c r="C6" s="5" t="s">
        <v>163</v>
      </c>
      <c r="D6" s="5" t="s">
        <v>163</v>
      </c>
    </row>
    <row r="7" spans="1:9" s="2" customFormat="1" ht="27" customHeight="1" x14ac:dyDescent="0.25">
      <c r="A7" s="11">
        <v>0</v>
      </c>
      <c r="B7" s="6" t="s">
        <v>237</v>
      </c>
      <c r="C7" s="5"/>
      <c r="D7" s="75"/>
    </row>
    <row r="8" spans="1:9" s="2" customFormat="1" ht="15.6" customHeight="1" x14ac:dyDescent="0.25">
      <c r="A8" s="14" t="s">
        <v>281</v>
      </c>
      <c r="B8" s="16" t="s">
        <v>258</v>
      </c>
      <c r="C8" s="19"/>
      <c r="D8" s="75"/>
    </row>
    <row r="9" spans="1:9" s="2" customFormat="1" ht="15.75" x14ac:dyDescent="0.25">
      <c r="A9" s="12" t="s">
        <v>255</v>
      </c>
      <c r="B9" s="1" t="s">
        <v>167</v>
      </c>
      <c r="C9" s="28">
        <v>376.94</v>
      </c>
      <c r="D9" s="76">
        <f>C9*1.195</f>
        <v>450.44330000000002</v>
      </c>
    </row>
    <row r="10" spans="1:9" s="2" customFormat="1" ht="29.25" customHeight="1" x14ac:dyDescent="0.25">
      <c r="A10" s="13" t="s">
        <v>256</v>
      </c>
      <c r="B10" s="8" t="s">
        <v>222</v>
      </c>
      <c r="C10" s="29">
        <v>762</v>
      </c>
      <c r="D10" s="76">
        <f t="shared" ref="D10:D72" si="0">C10*1.195</f>
        <v>910.59</v>
      </c>
    </row>
    <row r="11" spans="1:9" s="2" customFormat="1" ht="15.75" x14ac:dyDescent="0.25">
      <c r="A11" s="13" t="s">
        <v>257</v>
      </c>
      <c r="B11" s="8" t="s">
        <v>223</v>
      </c>
      <c r="C11" s="29">
        <v>157</v>
      </c>
      <c r="D11" s="76">
        <f t="shared" si="0"/>
        <v>187.61500000000001</v>
      </c>
    </row>
    <row r="12" spans="1:9" s="2" customFormat="1" ht="27.75" customHeight="1" x14ac:dyDescent="0.25">
      <c r="A12" s="13" t="s">
        <v>623</v>
      </c>
      <c r="B12" s="8" t="s">
        <v>624</v>
      </c>
      <c r="C12" s="30">
        <v>466</v>
      </c>
      <c r="D12" s="76">
        <f t="shared" si="0"/>
        <v>556.87</v>
      </c>
    </row>
    <row r="13" spans="1:9" s="2" customFormat="1" ht="15.75" x14ac:dyDescent="0.25">
      <c r="A13" s="13" t="s">
        <v>657</v>
      </c>
      <c r="B13" s="8" t="s">
        <v>658</v>
      </c>
      <c r="C13" s="29">
        <v>500</v>
      </c>
      <c r="D13" s="76">
        <f t="shared" si="0"/>
        <v>597.5</v>
      </c>
    </row>
    <row r="14" spans="1:9" s="32" customFormat="1" ht="15.75" x14ac:dyDescent="0.25">
      <c r="A14" s="38" t="s">
        <v>676</v>
      </c>
      <c r="B14" s="35" t="s">
        <v>677</v>
      </c>
      <c r="C14" s="39">
        <v>503</v>
      </c>
      <c r="D14" s="76">
        <f t="shared" si="0"/>
        <v>601.08500000000004</v>
      </c>
    </row>
    <row r="15" spans="1:9" s="2" customFormat="1" ht="15.75" x14ac:dyDescent="0.25">
      <c r="A15" s="15" t="s">
        <v>282</v>
      </c>
      <c r="B15" s="23" t="s">
        <v>270</v>
      </c>
      <c r="C15" s="22"/>
      <c r="D15" s="76"/>
    </row>
    <row r="16" spans="1:9" s="2" customFormat="1" ht="30" customHeight="1" x14ac:dyDescent="0.25">
      <c r="A16" s="12" t="s">
        <v>259</v>
      </c>
      <c r="B16" s="1" t="s">
        <v>130</v>
      </c>
      <c r="C16" s="28">
        <v>67</v>
      </c>
      <c r="D16" s="76">
        <f t="shared" si="0"/>
        <v>80.064999999999998</v>
      </c>
    </row>
    <row r="17" spans="1:4" s="2" customFormat="1" ht="44.25" customHeight="1" x14ac:dyDescent="0.25">
      <c r="A17" s="12" t="s">
        <v>260</v>
      </c>
      <c r="B17" s="1" t="s">
        <v>186</v>
      </c>
      <c r="C17" s="28">
        <v>355</v>
      </c>
      <c r="D17" s="76">
        <f t="shared" si="0"/>
        <v>424.22500000000002</v>
      </c>
    </row>
    <row r="18" spans="1:4" s="2" customFormat="1" ht="30" customHeight="1" x14ac:dyDescent="0.25">
      <c r="A18" s="12" t="s">
        <v>261</v>
      </c>
      <c r="B18" s="1" t="s">
        <v>185</v>
      </c>
      <c r="C18" s="28">
        <v>320</v>
      </c>
      <c r="D18" s="76">
        <f t="shared" si="0"/>
        <v>382.40000000000003</v>
      </c>
    </row>
    <row r="19" spans="1:4" s="2" customFormat="1" ht="15.75" x14ac:dyDescent="0.25">
      <c r="A19" s="12" t="s">
        <v>262</v>
      </c>
      <c r="B19" s="8" t="s">
        <v>224</v>
      </c>
      <c r="C19" s="29">
        <v>248</v>
      </c>
      <c r="D19" s="76">
        <f t="shared" si="0"/>
        <v>296.36</v>
      </c>
    </row>
    <row r="20" spans="1:4" s="2" customFormat="1" ht="29.25" customHeight="1" x14ac:dyDescent="0.25">
      <c r="A20" s="12" t="s">
        <v>263</v>
      </c>
      <c r="B20" s="1" t="s">
        <v>38</v>
      </c>
      <c r="C20" s="29">
        <v>107</v>
      </c>
      <c r="D20" s="76">
        <f t="shared" si="0"/>
        <v>127.86500000000001</v>
      </c>
    </row>
    <row r="21" spans="1:4" s="2" customFormat="1" ht="15.75" x14ac:dyDescent="0.25">
      <c r="A21" s="12" t="s">
        <v>264</v>
      </c>
      <c r="B21" s="1" t="s">
        <v>131</v>
      </c>
      <c r="C21" s="28">
        <v>133</v>
      </c>
      <c r="D21" s="76">
        <f t="shared" si="0"/>
        <v>158.935</v>
      </c>
    </row>
    <row r="22" spans="1:4" s="2" customFormat="1" ht="15.75" x14ac:dyDescent="0.25">
      <c r="A22" s="12" t="s">
        <v>265</v>
      </c>
      <c r="B22" s="7" t="s">
        <v>132</v>
      </c>
      <c r="C22" s="28">
        <v>234</v>
      </c>
      <c r="D22" s="76">
        <f t="shared" si="0"/>
        <v>279.63</v>
      </c>
    </row>
    <row r="23" spans="1:4" s="2" customFormat="1" ht="15.75" x14ac:dyDescent="0.25">
      <c r="A23" s="12" t="s">
        <v>266</v>
      </c>
      <c r="B23" s="7" t="s">
        <v>133</v>
      </c>
      <c r="C23" s="28">
        <v>146</v>
      </c>
      <c r="D23" s="76">
        <f t="shared" si="0"/>
        <v>174.47</v>
      </c>
    </row>
    <row r="24" spans="1:4" s="2" customFormat="1" ht="47.25" x14ac:dyDescent="0.25">
      <c r="A24" s="12" t="s">
        <v>267</v>
      </c>
      <c r="B24" s="1" t="s">
        <v>251</v>
      </c>
      <c r="C24" s="28">
        <v>573</v>
      </c>
      <c r="D24" s="76">
        <f t="shared" si="0"/>
        <v>684.73500000000001</v>
      </c>
    </row>
    <row r="25" spans="1:4" s="2" customFormat="1" ht="15.75" x14ac:dyDescent="0.25">
      <c r="A25" s="12" t="s">
        <v>268</v>
      </c>
      <c r="B25" s="1" t="s">
        <v>159</v>
      </c>
      <c r="C25" s="28">
        <v>453</v>
      </c>
      <c r="D25" s="76">
        <f t="shared" si="0"/>
        <v>541.33500000000004</v>
      </c>
    </row>
    <row r="26" spans="1:4" s="2" customFormat="1" ht="29.25" customHeight="1" x14ac:dyDescent="0.25">
      <c r="A26" s="12" t="s">
        <v>269</v>
      </c>
      <c r="B26" s="1" t="s">
        <v>162</v>
      </c>
      <c r="C26" s="28">
        <v>597</v>
      </c>
      <c r="D26" s="76">
        <f t="shared" si="0"/>
        <v>713.41500000000008</v>
      </c>
    </row>
    <row r="27" spans="1:4" s="32" customFormat="1" ht="13.5" customHeight="1" x14ac:dyDescent="0.25">
      <c r="A27" s="38" t="s">
        <v>675</v>
      </c>
      <c r="B27" s="35" t="s">
        <v>674</v>
      </c>
      <c r="C27" s="39">
        <v>15726</v>
      </c>
      <c r="D27" s="76">
        <v>15726</v>
      </c>
    </row>
    <row r="28" spans="1:4" s="32" customFormat="1" ht="13.5" customHeight="1" x14ac:dyDescent="0.25">
      <c r="A28" s="38" t="s">
        <v>778</v>
      </c>
      <c r="B28" s="35" t="s">
        <v>777</v>
      </c>
      <c r="C28" s="39">
        <v>3225</v>
      </c>
      <c r="D28" s="76">
        <v>3225</v>
      </c>
    </row>
    <row r="29" spans="1:4" s="2" customFormat="1" ht="15.75" x14ac:dyDescent="0.25">
      <c r="A29" s="15" t="s">
        <v>283</v>
      </c>
      <c r="B29" s="20" t="s">
        <v>271</v>
      </c>
      <c r="C29" s="21"/>
      <c r="D29" s="76"/>
    </row>
    <row r="30" spans="1:4" s="2" customFormat="1" ht="15.75" x14ac:dyDescent="0.25">
      <c r="A30" s="12" t="s">
        <v>272</v>
      </c>
      <c r="B30" s="1" t="s">
        <v>128</v>
      </c>
      <c r="C30" s="28">
        <v>425</v>
      </c>
      <c r="D30" s="76">
        <f t="shared" si="0"/>
        <v>507.875</v>
      </c>
    </row>
    <row r="31" spans="1:4" s="2" customFormat="1" ht="15.75" x14ac:dyDescent="0.25">
      <c r="A31" s="12" t="s">
        <v>273</v>
      </c>
      <c r="B31" s="1" t="s">
        <v>129</v>
      </c>
      <c r="C31" s="28">
        <v>1415</v>
      </c>
      <c r="D31" s="76">
        <f t="shared" si="0"/>
        <v>1690.9250000000002</v>
      </c>
    </row>
    <row r="32" spans="1:4" s="2" customFormat="1" ht="15.75" x14ac:dyDescent="0.25">
      <c r="A32" s="12" t="s">
        <v>274</v>
      </c>
      <c r="B32" s="1" t="s">
        <v>121</v>
      </c>
      <c r="C32" s="28">
        <v>315</v>
      </c>
      <c r="D32" s="76">
        <f t="shared" si="0"/>
        <v>376.42500000000001</v>
      </c>
    </row>
    <row r="33" spans="1:4" s="2" customFormat="1" ht="15.75" x14ac:dyDescent="0.25">
      <c r="A33" s="12" t="s">
        <v>275</v>
      </c>
      <c r="B33" s="1" t="s">
        <v>122</v>
      </c>
      <c r="C33" s="28">
        <v>311</v>
      </c>
      <c r="D33" s="76">
        <f t="shared" si="0"/>
        <v>371.64500000000004</v>
      </c>
    </row>
    <row r="34" spans="1:4" s="2" customFormat="1" ht="15.75" x14ac:dyDescent="0.25">
      <c r="A34" s="12" t="s">
        <v>276</v>
      </c>
      <c r="B34" s="1" t="s">
        <v>123</v>
      </c>
      <c r="C34" s="28">
        <v>265</v>
      </c>
      <c r="D34" s="76">
        <f t="shared" si="0"/>
        <v>316.67500000000001</v>
      </c>
    </row>
    <row r="35" spans="1:4" s="2" customFormat="1" ht="15.75" x14ac:dyDescent="0.25">
      <c r="A35" s="12" t="s">
        <v>277</v>
      </c>
      <c r="B35" s="1" t="s">
        <v>170</v>
      </c>
      <c r="C35" s="28">
        <v>170</v>
      </c>
      <c r="D35" s="76">
        <f t="shared" si="0"/>
        <v>203.15</v>
      </c>
    </row>
    <row r="36" spans="1:4" s="2" customFormat="1" ht="15.75" x14ac:dyDescent="0.25">
      <c r="A36" s="12" t="s">
        <v>278</v>
      </c>
      <c r="B36" s="1" t="s">
        <v>188</v>
      </c>
      <c r="C36" s="28">
        <v>436</v>
      </c>
      <c r="D36" s="76">
        <f t="shared" si="0"/>
        <v>521.02</v>
      </c>
    </row>
    <row r="37" spans="1:4" s="32" customFormat="1" ht="63" x14ac:dyDescent="0.25">
      <c r="A37" s="17" t="s">
        <v>279</v>
      </c>
      <c r="B37" s="18" t="s">
        <v>187</v>
      </c>
      <c r="C37" s="31">
        <v>67</v>
      </c>
      <c r="D37" s="77">
        <f t="shared" si="0"/>
        <v>80.064999999999998</v>
      </c>
    </row>
    <row r="38" spans="1:4" s="2" customFormat="1" ht="31.5" x14ac:dyDescent="0.25">
      <c r="A38" s="12" t="s">
        <v>280</v>
      </c>
      <c r="B38" s="1" t="s">
        <v>139</v>
      </c>
      <c r="C38" s="28">
        <v>694</v>
      </c>
      <c r="D38" s="76">
        <f t="shared" si="0"/>
        <v>829.33</v>
      </c>
    </row>
    <row r="39" spans="1:4" s="32" customFormat="1" ht="15.75" x14ac:dyDescent="0.25">
      <c r="A39" s="38" t="s">
        <v>607</v>
      </c>
      <c r="B39" s="35" t="s">
        <v>608</v>
      </c>
      <c r="C39" s="69">
        <v>809</v>
      </c>
      <c r="D39" s="76">
        <f t="shared" si="0"/>
        <v>966.755</v>
      </c>
    </row>
    <row r="40" spans="1:4" s="32" customFormat="1" ht="15.75" x14ac:dyDescent="0.25">
      <c r="A40" s="38" t="s">
        <v>678</v>
      </c>
      <c r="B40" s="35" t="s">
        <v>672</v>
      </c>
      <c r="C40" s="39">
        <v>156</v>
      </c>
      <c r="D40" s="76">
        <f t="shared" si="0"/>
        <v>186.42000000000002</v>
      </c>
    </row>
    <row r="41" spans="1:4" s="32" customFormat="1" ht="15.75" x14ac:dyDescent="0.25">
      <c r="A41" s="38" t="s">
        <v>679</v>
      </c>
      <c r="B41" s="35" t="s">
        <v>673</v>
      </c>
      <c r="C41" s="39">
        <v>176</v>
      </c>
      <c r="D41" s="76">
        <f t="shared" si="0"/>
        <v>210.32000000000002</v>
      </c>
    </row>
    <row r="42" spans="1:4" ht="29.25" customHeight="1" x14ac:dyDescent="0.25">
      <c r="A42" s="15" t="s">
        <v>284</v>
      </c>
      <c r="B42" s="16" t="s">
        <v>285</v>
      </c>
      <c r="C42" s="19"/>
      <c r="D42" s="76"/>
    </row>
    <row r="43" spans="1:4" ht="15.75" x14ac:dyDescent="0.25">
      <c r="A43" s="12" t="s">
        <v>286</v>
      </c>
      <c r="B43" s="7" t="s">
        <v>140</v>
      </c>
      <c r="C43" s="29">
        <v>241</v>
      </c>
      <c r="D43" s="76">
        <f t="shared" si="0"/>
        <v>287.995</v>
      </c>
    </row>
    <row r="44" spans="1:4" ht="31.5" x14ac:dyDescent="0.25">
      <c r="A44" s="12" t="s">
        <v>287</v>
      </c>
      <c r="B44" s="1" t="s">
        <v>141</v>
      </c>
      <c r="C44" s="29">
        <v>435</v>
      </c>
      <c r="D44" s="76">
        <f t="shared" si="0"/>
        <v>519.82500000000005</v>
      </c>
    </row>
    <row r="45" spans="1:4" ht="15.75" x14ac:dyDescent="0.25">
      <c r="A45" s="12" t="s">
        <v>288</v>
      </c>
      <c r="B45" s="7" t="s">
        <v>142</v>
      </c>
      <c r="C45" s="29">
        <v>435</v>
      </c>
      <c r="D45" s="76">
        <f t="shared" si="0"/>
        <v>519.82500000000005</v>
      </c>
    </row>
    <row r="46" spans="1:4" ht="15.75" x14ac:dyDescent="0.25">
      <c r="A46" s="12" t="s">
        <v>289</v>
      </c>
      <c r="B46" s="7" t="s">
        <v>143</v>
      </c>
      <c r="C46" s="29">
        <v>287</v>
      </c>
      <c r="D46" s="76">
        <f t="shared" si="0"/>
        <v>342.96500000000003</v>
      </c>
    </row>
    <row r="47" spans="1:4" ht="15.75" x14ac:dyDescent="0.25">
      <c r="A47" s="12" t="s">
        <v>290</v>
      </c>
      <c r="B47" s="7" t="s">
        <v>144</v>
      </c>
      <c r="C47" s="29">
        <v>101</v>
      </c>
      <c r="D47" s="76">
        <f t="shared" si="0"/>
        <v>120.69500000000001</v>
      </c>
    </row>
    <row r="48" spans="1:4" ht="15.75" x14ac:dyDescent="0.25">
      <c r="A48" s="12" t="s">
        <v>291</v>
      </c>
      <c r="B48" s="7" t="s">
        <v>145</v>
      </c>
      <c r="C48" s="29">
        <v>347</v>
      </c>
      <c r="D48" s="76">
        <f t="shared" si="0"/>
        <v>414.66500000000002</v>
      </c>
    </row>
    <row r="49" spans="1:5" s="2" customFormat="1" ht="16.5" customHeight="1" x14ac:dyDescent="0.25">
      <c r="A49" s="13" t="s">
        <v>603</v>
      </c>
      <c r="B49" s="8" t="s">
        <v>604</v>
      </c>
      <c r="C49" s="29">
        <v>3775</v>
      </c>
      <c r="D49" s="76">
        <f t="shared" si="0"/>
        <v>4511.125</v>
      </c>
    </row>
    <row r="50" spans="1:5" ht="24.75" customHeight="1" x14ac:dyDescent="0.25">
      <c r="A50" s="15" t="s">
        <v>292</v>
      </c>
      <c r="B50" s="16" t="s">
        <v>293</v>
      </c>
      <c r="C50" s="19"/>
      <c r="D50" s="76"/>
    </row>
    <row r="51" spans="1:5" ht="15.75" x14ac:dyDescent="0.25">
      <c r="A51" s="12" t="s">
        <v>294</v>
      </c>
      <c r="B51" s="1" t="s">
        <v>203</v>
      </c>
      <c r="C51" s="28">
        <v>200</v>
      </c>
      <c r="D51" s="76">
        <f t="shared" si="0"/>
        <v>239</v>
      </c>
    </row>
    <row r="52" spans="1:5" ht="31.5" x14ac:dyDescent="0.25">
      <c r="A52" s="12" t="s">
        <v>295</v>
      </c>
      <c r="B52" s="1" t="s">
        <v>565</v>
      </c>
      <c r="C52" s="28">
        <v>362</v>
      </c>
      <c r="D52" s="76">
        <f t="shared" si="0"/>
        <v>432.59000000000003</v>
      </c>
    </row>
    <row r="53" spans="1:5" ht="15.75" x14ac:dyDescent="0.25">
      <c r="A53" s="12" t="s">
        <v>296</v>
      </c>
      <c r="B53" s="1" t="s">
        <v>147</v>
      </c>
      <c r="C53" s="28">
        <v>410</v>
      </c>
      <c r="D53" s="76">
        <f t="shared" si="0"/>
        <v>489.95000000000005</v>
      </c>
    </row>
    <row r="54" spans="1:5" s="32" customFormat="1" ht="15.75" x14ac:dyDescent="0.25">
      <c r="A54" s="17" t="s">
        <v>297</v>
      </c>
      <c r="B54" s="18" t="s">
        <v>148</v>
      </c>
      <c r="C54" s="31">
        <v>226</v>
      </c>
      <c r="D54" s="77">
        <f t="shared" si="0"/>
        <v>270.07</v>
      </c>
    </row>
    <row r="55" spans="1:5" ht="31.5" x14ac:dyDescent="0.25">
      <c r="A55" s="12" t="s">
        <v>298</v>
      </c>
      <c r="B55" s="1" t="s">
        <v>149</v>
      </c>
      <c r="C55" s="28">
        <v>753</v>
      </c>
      <c r="D55" s="76">
        <f t="shared" si="0"/>
        <v>899.83500000000004</v>
      </c>
      <c r="E55" s="10"/>
    </row>
    <row r="56" spans="1:5" s="32" customFormat="1" ht="15.75" x14ac:dyDescent="0.25">
      <c r="A56" s="17" t="s">
        <v>299</v>
      </c>
      <c r="B56" s="18" t="s">
        <v>150</v>
      </c>
      <c r="C56" s="31">
        <v>529</v>
      </c>
      <c r="D56" s="77">
        <f t="shared" si="0"/>
        <v>632.15500000000009</v>
      </c>
      <c r="E56" s="37"/>
    </row>
    <row r="57" spans="1:5" ht="15.75" x14ac:dyDescent="0.25">
      <c r="A57" s="12" t="s">
        <v>300</v>
      </c>
      <c r="B57" s="18" t="s">
        <v>564</v>
      </c>
      <c r="C57" s="31">
        <v>646</v>
      </c>
      <c r="D57" s="76">
        <f t="shared" si="0"/>
        <v>771.97</v>
      </c>
    </row>
    <row r="58" spans="1:5" ht="31.5" x14ac:dyDescent="0.25">
      <c r="A58" s="12" t="s">
        <v>301</v>
      </c>
      <c r="B58" s="1" t="s">
        <v>151</v>
      </c>
      <c r="C58" s="28">
        <v>429</v>
      </c>
      <c r="D58" s="76">
        <f t="shared" si="0"/>
        <v>512.65499999999997</v>
      </c>
    </row>
    <row r="59" spans="1:5" ht="15.75" x14ac:dyDescent="0.25">
      <c r="A59" s="12" t="s">
        <v>302</v>
      </c>
      <c r="B59" s="1" t="s">
        <v>152</v>
      </c>
      <c r="C59" s="28">
        <v>376</v>
      </c>
      <c r="D59" s="76">
        <f t="shared" si="0"/>
        <v>449.32000000000005</v>
      </c>
    </row>
    <row r="60" spans="1:5" ht="15.75" x14ac:dyDescent="0.25">
      <c r="A60" s="12" t="s">
        <v>303</v>
      </c>
      <c r="B60" s="1" t="s">
        <v>238</v>
      </c>
      <c r="C60" s="28">
        <v>1189</v>
      </c>
      <c r="D60" s="76">
        <f t="shared" si="0"/>
        <v>1420.855</v>
      </c>
    </row>
    <row r="61" spans="1:5" ht="15.75" x14ac:dyDescent="0.25">
      <c r="A61" s="12" t="s">
        <v>304</v>
      </c>
      <c r="B61" s="1" t="s">
        <v>153</v>
      </c>
      <c r="C61" s="28">
        <v>2110</v>
      </c>
      <c r="D61" s="76">
        <f t="shared" si="0"/>
        <v>2521.4500000000003</v>
      </c>
    </row>
    <row r="62" spans="1:5" ht="15.75" x14ac:dyDescent="0.25">
      <c r="A62" s="12" t="s">
        <v>305</v>
      </c>
      <c r="B62" s="1" t="s">
        <v>154</v>
      </c>
      <c r="C62" s="28">
        <v>1257</v>
      </c>
      <c r="D62" s="76">
        <f t="shared" si="0"/>
        <v>1502.115</v>
      </c>
    </row>
    <row r="63" spans="1:5" ht="15.75" x14ac:dyDescent="0.25">
      <c r="A63" s="12" t="s">
        <v>306</v>
      </c>
      <c r="B63" s="1" t="s">
        <v>155</v>
      </c>
      <c r="C63" s="28">
        <v>288</v>
      </c>
      <c r="D63" s="76">
        <f t="shared" si="0"/>
        <v>344.16</v>
      </c>
    </row>
    <row r="64" spans="1:5" ht="15.75" x14ac:dyDescent="0.25">
      <c r="A64" s="12" t="s">
        <v>307</v>
      </c>
      <c r="B64" s="1" t="s">
        <v>156</v>
      </c>
      <c r="C64" s="28">
        <v>409</v>
      </c>
      <c r="D64" s="76">
        <f t="shared" si="0"/>
        <v>488.75500000000005</v>
      </c>
    </row>
    <row r="65" spans="1:4" ht="26.25" customHeight="1" x14ac:dyDescent="0.25">
      <c r="A65" s="15" t="s">
        <v>308</v>
      </c>
      <c r="B65" s="16" t="s">
        <v>309</v>
      </c>
      <c r="C65" s="19"/>
      <c r="D65" s="76"/>
    </row>
    <row r="66" spans="1:4" ht="15.75" x14ac:dyDescent="0.25">
      <c r="A66" s="12" t="s">
        <v>310</v>
      </c>
      <c r="B66" s="1" t="s">
        <v>157</v>
      </c>
      <c r="C66" s="28">
        <v>369</v>
      </c>
      <c r="D66" s="76">
        <f t="shared" si="0"/>
        <v>440.95500000000004</v>
      </c>
    </row>
    <row r="67" spans="1:4" ht="16.899999999999999" customHeight="1" x14ac:dyDescent="0.25">
      <c r="A67" s="12" t="s">
        <v>311</v>
      </c>
      <c r="B67" s="1" t="s">
        <v>158</v>
      </c>
      <c r="C67" s="28">
        <v>255</v>
      </c>
      <c r="D67" s="76">
        <f t="shared" si="0"/>
        <v>304.72500000000002</v>
      </c>
    </row>
    <row r="68" spans="1:4" ht="16.899999999999999" customHeight="1" x14ac:dyDescent="0.25">
      <c r="A68" s="17" t="s">
        <v>312</v>
      </c>
      <c r="B68" s="18" t="s">
        <v>557</v>
      </c>
      <c r="C68" s="31">
        <v>621</v>
      </c>
      <c r="D68" s="76">
        <f t="shared" si="0"/>
        <v>742.09500000000003</v>
      </c>
    </row>
    <row r="69" spans="1:4" ht="16.899999999999999" customHeight="1" x14ac:dyDescent="0.25">
      <c r="A69" s="17" t="s">
        <v>556</v>
      </c>
      <c r="B69" s="18" t="s">
        <v>558</v>
      </c>
      <c r="C69" s="31">
        <v>735</v>
      </c>
      <c r="D69" s="76">
        <f t="shared" si="0"/>
        <v>878.32500000000005</v>
      </c>
    </row>
    <row r="70" spans="1:4" ht="30" customHeight="1" x14ac:dyDescent="0.25">
      <c r="A70" s="12" t="s">
        <v>732</v>
      </c>
      <c r="B70" s="1" t="s">
        <v>160</v>
      </c>
      <c r="C70" s="28">
        <v>2726</v>
      </c>
      <c r="D70" s="76">
        <f t="shared" si="0"/>
        <v>3257.57</v>
      </c>
    </row>
    <row r="71" spans="1:4" ht="24" customHeight="1" x14ac:dyDescent="0.25">
      <c r="A71" s="15" t="s">
        <v>314</v>
      </c>
      <c r="B71" s="16" t="s">
        <v>313</v>
      </c>
      <c r="C71" s="19"/>
      <c r="D71" s="76"/>
    </row>
    <row r="72" spans="1:4" ht="15.75" x14ac:dyDescent="0.25">
      <c r="A72" s="12" t="s">
        <v>315</v>
      </c>
      <c r="B72" s="1" t="s">
        <v>136</v>
      </c>
      <c r="C72" s="28">
        <v>477</v>
      </c>
      <c r="D72" s="76">
        <f t="shared" si="0"/>
        <v>570.01499999999999</v>
      </c>
    </row>
    <row r="73" spans="1:4" s="32" customFormat="1" ht="15.75" x14ac:dyDescent="0.25">
      <c r="A73" s="17" t="s">
        <v>316</v>
      </c>
      <c r="B73" s="18" t="s">
        <v>182</v>
      </c>
      <c r="C73" s="31">
        <v>1126</v>
      </c>
      <c r="D73" s="76">
        <v>1126</v>
      </c>
    </row>
    <row r="74" spans="1:4" s="32" customFormat="1" ht="15.75" x14ac:dyDescent="0.25">
      <c r="A74" s="17" t="s">
        <v>317</v>
      </c>
      <c r="B74" s="18" t="s">
        <v>179</v>
      </c>
      <c r="C74" s="31">
        <v>1515</v>
      </c>
      <c r="D74" s="76">
        <v>1515</v>
      </c>
    </row>
    <row r="75" spans="1:4" s="32" customFormat="1" ht="15.75" x14ac:dyDescent="0.25">
      <c r="A75" s="17" t="s">
        <v>318</v>
      </c>
      <c r="B75" s="18" t="s">
        <v>137</v>
      </c>
      <c r="C75" s="31">
        <v>631</v>
      </c>
      <c r="D75" s="76">
        <v>631</v>
      </c>
    </row>
    <row r="76" spans="1:4" s="32" customFormat="1" ht="15.75" x14ac:dyDescent="0.25">
      <c r="A76" s="17" t="s">
        <v>319</v>
      </c>
      <c r="B76" s="18" t="s">
        <v>180</v>
      </c>
      <c r="C76" s="31">
        <v>1373</v>
      </c>
      <c r="D76" s="76">
        <f t="shared" ref="D76:D130" si="1">C76*1.195</f>
        <v>1640.7350000000001</v>
      </c>
    </row>
    <row r="77" spans="1:4" s="32" customFormat="1" ht="15.75" x14ac:dyDescent="0.25">
      <c r="A77" s="17" t="s">
        <v>320</v>
      </c>
      <c r="B77" s="18" t="s">
        <v>184</v>
      </c>
      <c r="C77" s="31">
        <v>1132</v>
      </c>
      <c r="D77" s="76">
        <f t="shared" si="1"/>
        <v>1352.74</v>
      </c>
    </row>
    <row r="78" spans="1:4" s="32" customFormat="1" ht="15.75" x14ac:dyDescent="0.25">
      <c r="A78" s="17" t="s">
        <v>321</v>
      </c>
      <c r="B78" s="18" t="s">
        <v>171</v>
      </c>
      <c r="C78" s="31">
        <v>545</v>
      </c>
      <c r="D78" s="76">
        <f t="shared" si="1"/>
        <v>651.27499999999998</v>
      </c>
    </row>
    <row r="79" spans="1:4" s="32" customFormat="1" ht="15.75" x14ac:dyDescent="0.25">
      <c r="A79" s="17" t="s">
        <v>322</v>
      </c>
      <c r="B79" s="18" t="s">
        <v>181</v>
      </c>
      <c r="C79" s="31">
        <v>3344</v>
      </c>
      <c r="D79" s="76">
        <f t="shared" si="1"/>
        <v>3996.0800000000004</v>
      </c>
    </row>
    <row r="80" spans="1:4" s="32" customFormat="1" ht="15.75" x14ac:dyDescent="0.25">
      <c r="A80" s="17" t="s">
        <v>323</v>
      </c>
      <c r="B80" s="18" t="s">
        <v>6</v>
      </c>
      <c r="C80" s="31">
        <v>1525</v>
      </c>
      <c r="D80" s="76">
        <v>1525</v>
      </c>
    </row>
    <row r="81" spans="1:4" s="32" customFormat="1" ht="31.5" x14ac:dyDescent="0.25">
      <c r="A81" s="17" t="s">
        <v>324</v>
      </c>
      <c r="B81" s="18" t="s">
        <v>138</v>
      </c>
      <c r="C81" s="31">
        <v>2160</v>
      </c>
      <c r="D81" s="76">
        <f t="shared" si="1"/>
        <v>2581.2000000000003</v>
      </c>
    </row>
    <row r="82" spans="1:4" s="32" customFormat="1" ht="31.5" x14ac:dyDescent="0.25">
      <c r="A82" s="17" t="s">
        <v>325</v>
      </c>
      <c r="B82" s="18" t="s">
        <v>183</v>
      </c>
      <c r="C82" s="31">
        <v>7085</v>
      </c>
      <c r="D82" s="76">
        <f t="shared" si="1"/>
        <v>8466.5750000000007</v>
      </c>
    </row>
    <row r="83" spans="1:4" s="32" customFormat="1" ht="15.75" x14ac:dyDescent="0.25">
      <c r="A83" s="17" t="s">
        <v>326</v>
      </c>
      <c r="B83" s="18" t="s">
        <v>202</v>
      </c>
      <c r="C83" s="31">
        <v>687</v>
      </c>
      <c r="D83" s="76">
        <f t="shared" si="1"/>
        <v>820.96500000000003</v>
      </c>
    </row>
    <row r="84" spans="1:4" s="32" customFormat="1" ht="15.75" x14ac:dyDescent="0.25">
      <c r="A84" s="17" t="s">
        <v>327</v>
      </c>
      <c r="B84" s="18" t="s">
        <v>125</v>
      </c>
      <c r="C84" s="31">
        <v>1061</v>
      </c>
      <c r="D84" s="76">
        <v>1061</v>
      </c>
    </row>
    <row r="85" spans="1:4" s="32" customFormat="1" ht="15.75" x14ac:dyDescent="0.25">
      <c r="A85" s="17" t="s">
        <v>328</v>
      </c>
      <c r="B85" s="18" t="s">
        <v>126</v>
      </c>
      <c r="C85" s="31">
        <v>1397</v>
      </c>
      <c r="D85" s="76">
        <v>1397</v>
      </c>
    </row>
    <row r="86" spans="1:4" s="32" customFormat="1" ht="15.75" x14ac:dyDescent="0.25">
      <c r="A86" s="17" t="s">
        <v>329</v>
      </c>
      <c r="B86" s="18" t="s">
        <v>127</v>
      </c>
      <c r="C86" s="31">
        <v>1727</v>
      </c>
      <c r="D86" s="76">
        <v>1727</v>
      </c>
    </row>
    <row r="87" spans="1:4" s="32" customFormat="1" ht="15.75" x14ac:dyDescent="0.25">
      <c r="A87" s="17" t="s">
        <v>659</v>
      </c>
      <c r="B87" s="18" t="s">
        <v>660</v>
      </c>
      <c r="C87" s="31">
        <v>1239</v>
      </c>
      <c r="D87" s="76">
        <f t="shared" si="1"/>
        <v>1480.605</v>
      </c>
    </row>
    <row r="88" spans="1:4" s="32" customFormat="1" ht="15.75" x14ac:dyDescent="0.25">
      <c r="A88" s="17" t="s">
        <v>661</v>
      </c>
      <c r="B88" s="18" t="s">
        <v>664</v>
      </c>
      <c r="C88" s="31">
        <v>1384</v>
      </c>
      <c r="D88" s="76">
        <f t="shared" si="1"/>
        <v>1653.88</v>
      </c>
    </row>
    <row r="89" spans="1:4" s="32" customFormat="1" ht="15.75" x14ac:dyDescent="0.25">
      <c r="A89" s="17" t="s">
        <v>662</v>
      </c>
      <c r="B89" s="18" t="s">
        <v>665</v>
      </c>
      <c r="C89" s="31">
        <v>2246</v>
      </c>
      <c r="D89" s="76">
        <f t="shared" si="1"/>
        <v>2683.9700000000003</v>
      </c>
    </row>
    <row r="90" spans="1:4" s="32" customFormat="1" ht="15.75" x14ac:dyDescent="0.25">
      <c r="A90" s="17" t="s">
        <v>663</v>
      </c>
      <c r="B90" s="18" t="s">
        <v>666</v>
      </c>
      <c r="C90" s="31">
        <v>5274</v>
      </c>
      <c r="D90" s="76">
        <f t="shared" si="1"/>
        <v>6302.43</v>
      </c>
    </row>
    <row r="91" spans="1:4" s="32" customFormat="1" ht="27.75" customHeight="1" x14ac:dyDescent="0.25">
      <c r="A91" s="15" t="s">
        <v>330</v>
      </c>
      <c r="B91" s="16" t="s">
        <v>566</v>
      </c>
      <c r="C91" s="19"/>
      <c r="D91" s="76"/>
    </row>
    <row r="92" spans="1:4" s="32" customFormat="1" ht="15.75" x14ac:dyDescent="0.25">
      <c r="A92" s="34" t="s">
        <v>331</v>
      </c>
      <c r="B92" s="60" t="s">
        <v>681</v>
      </c>
      <c r="C92" s="31">
        <v>1196</v>
      </c>
      <c r="D92" s="76">
        <f t="shared" si="1"/>
        <v>1429.22</v>
      </c>
    </row>
    <row r="93" spans="1:4" s="32" customFormat="1" ht="31.5" x14ac:dyDescent="0.25">
      <c r="A93" s="34" t="s">
        <v>332</v>
      </c>
      <c r="B93" s="60" t="s">
        <v>684</v>
      </c>
      <c r="C93" s="31">
        <v>2988</v>
      </c>
      <c r="D93" s="76">
        <f t="shared" si="1"/>
        <v>3570.6600000000003</v>
      </c>
    </row>
    <row r="94" spans="1:4" s="32" customFormat="1" ht="15.75" x14ac:dyDescent="0.25">
      <c r="A94" s="34" t="s">
        <v>333</v>
      </c>
      <c r="B94" s="60" t="s">
        <v>682</v>
      </c>
      <c r="C94" s="31">
        <v>1791</v>
      </c>
      <c r="D94" s="76">
        <f t="shared" si="1"/>
        <v>2140.2449999999999</v>
      </c>
    </row>
    <row r="95" spans="1:4" s="32" customFormat="1" ht="31.5" x14ac:dyDescent="0.25">
      <c r="A95" s="34" t="s">
        <v>334</v>
      </c>
      <c r="B95" s="60" t="s">
        <v>685</v>
      </c>
      <c r="C95" s="70">
        <v>3498</v>
      </c>
      <c r="D95" s="76">
        <f t="shared" si="1"/>
        <v>4180.1100000000006</v>
      </c>
    </row>
    <row r="96" spans="1:4" s="32" customFormat="1" ht="15.75" x14ac:dyDescent="0.25">
      <c r="A96" s="34" t="s">
        <v>335</v>
      </c>
      <c r="B96" s="60" t="s">
        <v>683</v>
      </c>
      <c r="C96" s="31">
        <v>2197</v>
      </c>
      <c r="D96" s="76">
        <f t="shared" si="1"/>
        <v>2625.415</v>
      </c>
    </row>
    <row r="97" spans="1:4" s="32" customFormat="1" ht="31.5" x14ac:dyDescent="0.25">
      <c r="A97" s="34" t="s">
        <v>336</v>
      </c>
      <c r="B97" s="60" t="s">
        <v>686</v>
      </c>
      <c r="C97" s="31">
        <v>3993</v>
      </c>
      <c r="D97" s="76">
        <f t="shared" si="1"/>
        <v>4771.6350000000002</v>
      </c>
    </row>
    <row r="98" spans="1:4" s="32" customFormat="1" ht="31.5" x14ac:dyDescent="0.25">
      <c r="A98" s="34" t="s">
        <v>337</v>
      </c>
      <c r="B98" s="18" t="s">
        <v>654</v>
      </c>
      <c r="C98" s="31">
        <v>1174</v>
      </c>
      <c r="D98" s="77">
        <v>1600</v>
      </c>
    </row>
    <row r="99" spans="1:4" s="32" customFormat="1" ht="31.5" x14ac:dyDescent="0.25">
      <c r="A99" s="34" t="s">
        <v>338</v>
      </c>
      <c r="B99" s="35" t="s">
        <v>625</v>
      </c>
      <c r="C99" s="31">
        <v>2298</v>
      </c>
      <c r="D99" s="76">
        <f t="shared" si="1"/>
        <v>2746.11</v>
      </c>
    </row>
    <row r="100" spans="1:4" s="32" customFormat="1" ht="31.5" x14ac:dyDescent="0.25">
      <c r="A100" s="34" t="s">
        <v>339</v>
      </c>
      <c r="B100" s="35" t="s">
        <v>626</v>
      </c>
      <c r="C100" s="31">
        <v>2929</v>
      </c>
      <c r="D100" s="76">
        <f t="shared" si="1"/>
        <v>3500.1550000000002</v>
      </c>
    </row>
    <row r="101" spans="1:4" s="32" customFormat="1" ht="31.5" x14ac:dyDescent="0.25">
      <c r="A101" s="34" t="s">
        <v>340</v>
      </c>
      <c r="B101" s="35" t="s">
        <v>655</v>
      </c>
      <c r="C101" s="31">
        <v>2495</v>
      </c>
      <c r="D101" s="76">
        <f t="shared" si="1"/>
        <v>2981.5250000000001</v>
      </c>
    </row>
    <row r="102" spans="1:4" s="32" customFormat="1" ht="31.5" x14ac:dyDescent="0.25">
      <c r="A102" s="34" t="s">
        <v>341</v>
      </c>
      <c r="B102" s="35" t="s">
        <v>647</v>
      </c>
      <c r="C102" s="31">
        <v>1174</v>
      </c>
      <c r="D102" s="77">
        <v>1600</v>
      </c>
    </row>
    <row r="103" spans="1:4" s="32" customFormat="1" ht="31.5" x14ac:dyDescent="0.25">
      <c r="A103" s="34" t="s">
        <v>342</v>
      </c>
      <c r="B103" s="35" t="s">
        <v>648</v>
      </c>
      <c r="C103" s="31">
        <v>2495</v>
      </c>
      <c r="D103" s="76">
        <f t="shared" si="1"/>
        <v>2981.5250000000001</v>
      </c>
    </row>
    <row r="104" spans="1:4" s="32" customFormat="1" ht="31.5" x14ac:dyDescent="0.25">
      <c r="A104" s="34" t="s">
        <v>629</v>
      </c>
      <c r="B104" s="35" t="s">
        <v>627</v>
      </c>
      <c r="C104" s="31">
        <v>504</v>
      </c>
      <c r="D104" s="76">
        <f t="shared" si="1"/>
        <v>602.28000000000009</v>
      </c>
    </row>
    <row r="105" spans="1:4" s="32" customFormat="1" ht="31.5" customHeight="1" x14ac:dyDescent="0.25">
      <c r="A105" s="34" t="s">
        <v>630</v>
      </c>
      <c r="B105" s="35" t="s">
        <v>628</v>
      </c>
      <c r="C105" s="31">
        <v>1500</v>
      </c>
      <c r="D105" s="76">
        <f t="shared" si="1"/>
        <v>1792.5</v>
      </c>
    </row>
    <row r="106" spans="1:4" s="32" customFormat="1" ht="31.5" customHeight="1" x14ac:dyDescent="0.25">
      <c r="A106" s="34" t="s">
        <v>634</v>
      </c>
      <c r="B106" s="35" t="s">
        <v>656</v>
      </c>
      <c r="C106" s="31">
        <v>2495</v>
      </c>
      <c r="D106" s="76">
        <f t="shared" si="1"/>
        <v>2981.5250000000001</v>
      </c>
    </row>
    <row r="107" spans="1:4" s="32" customFormat="1" ht="29.25" customHeight="1" x14ac:dyDescent="0.25">
      <c r="A107" s="36" t="s">
        <v>636</v>
      </c>
      <c r="B107" s="35" t="s">
        <v>631</v>
      </c>
      <c r="C107" s="31">
        <v>1394</v>
      </c>
      <c r="D107" s="77">
        <v>1800</v>
      </c>
    </row>
    <row r="108" spans="1:4" s="32" customFormat="1" ht="47.25" x14ac:dyDescent="0.25">
      <c r="A108" s="36" t="s">
        <v>637</v>
      </c>
      <c r="B108" s="35" t="s">
        <v>632</v>
      </c>
      <c r="C108" s="31">
        <v>1633</v>
      </c>
      <c r="D108" s="76">
        <f t="shared" si="1"/>
        <v>1951.4350000000002</v>
      </c>
    </row>
    <row r="109" spans="1:4" s="32" customFormat="1" ht="31.5" x14ac:dyDescent="0.25">
      <c r="A109" s="36" t="s">
        <v>638</v>
      </c>
      <c r="B109" s="35" t="s">
        <v>633</v>
      </c>
      <c r="C109" s="31">
        <v>2498</v>
      </c>
      <c r="D109" s="76">
        <f t="shared" si="1"/>
        <v>2985.11</v>
      </c>
    </row>
    <row r="110" spans="1:4" s="32" customFormat="1" ht="31.5" x14ac:dyDescent="0.25">
      <c r="A110" s="36" t="s">
        <v>639</v>
      </c>
      <c r="B110" s="35" t="s">
        <v>635</v>
      </c>
      <c r="C110" s="31">
        <v>3380</v>
      </c>
      <c r="D110" s="77">
        <v>4200</v>
      </c>
    </row>
    <row r="111" spans="1:4" s="32" customFormat="1" ht="33" customHeight="1" x14ac:dyDescent="0.25">
      <c r="A111" s="36" t="s">
        <v>642</v>
      </c>
      <c r="B111" s="35" t="s">
        <v>645</v>
      </c>
      <c r="C111" s="31">
        <v>2691</v>
      </c>
      <c r="D111" s="76">
        <f t="shared" si="1"/>
        <v>3215.7450000000003</v>
      </c>
    </row>
    <row r="112" spans="1:4" s="32" customFormat="1" ht="36" customHeight="1" x14ac:dyDescent="0.25">
      <c r="A112" s="36" t="s">
        <v>643</v>
      </c>
      <c r="B112" s="35" t="s">
        <v>646</v>
      </c>
      <c r="C112" s="31">
        <v>3593</v>
      </c>
      <c r="D112" s="77">
        <v>4600</v>
      </c>
    </row>
    <row r="113" spans="1:4" s="32" customFormat="1" ht="15.75" x14ac:dyDescent="0.25">
      <c r="A113" s="36" t="s">
        <v>650</v>
      </c>
      <c r="B113" s="35" t="s">
        <v>649</v>
      </c>
      <c r="C113" s="31">
        <v>1174</v>
      </c>
      <c r="D113" s="77">
        <v>1600</v>
      </c>
    </row>
    <row r="114" spans="1:4" s="32" customFormat="1" ht="31.5" x14ac:dyDescent="0.25">
      <c r="A114" s="36" t="s">
        <v>651</v>
      </c>
      <c r="B114" s="35" t="s">
        <v>640</v>
      </c>
      <c r="C114" s="31">
        <v>2210</v>
      </c>
      <c r="D114" s="77">
        <v>3000</v>
      </c>
    </row>
    <row r="115" spans="1:4" s="32" customFormat="1" ht="31.5" x14ac:dyDescent="0.25">
      <c r="A115" s="36" t="s">
        <v>652</v>
      </c>
      <c r="B115" s="35" t="s">
        <v>641</v>
      </c>
      <c r="C115" s="31">
        <v>3135</v>
      </c>
      <c r="D115" s="77">
        <v>4200</v>
      </c>
    </row>
    <row r="116" spans="1:4" s="32" customFormat="1" ht="15.75" x14ac:dyDescent="0.25">
      <c r="A116" s="36" t="s">
        <v>653</v>
      </c>
      <c r="B116" s="35" t="s">
        <v>644</v>
      </c>
      <c r="C116" s="31">
        <v>100</v>
      </c>
      <c r="D116" s="77">
        <v>150</v>
      </c>
    </row>
    <row r="117" spans="1:4" s="32" customFormat="1" ht="15.75" x14ac:dyDescent="0.25">
      <c r="A117" s="34" t="s">
        <v>687</v>
      </c>
      <c r="B117" s="60" t="s">
        <v>688</v>
      </c>
      <c r="C117" s="31">
        <v>2597</v>
      </c>
      <c r="D117" s="76">
        <f t="shared" si="1"/>
        <v>3103.415</v>
      </c>
    </row>
    <row r="118" spans="1:4" s="32" customFormat="1" ht="31.5" x14ac:dyDescent="0.25">
      <c r="A118" s="34" t="s">
        <v>689</v>
      </c>
      <c r="B118" s="60" t="s">
        <v>690</v>
      </c>
      <c r="C118" s="31">
        <v>4494</v>
      </c>
      <c r="D118" s="76">
        <f t="shared" si="1"/>
        <v>5370.33</v>
      </c>
    </row>
    <row r="119" spans="1:4" s="32" customFormat="1" ht="15.75" x14ac:dyDescent="0.25">
      <c r="A119" s="34" t="s">
        <v>691</v>
      </c>
      <c r="B119" s="59" t="s">
        <v>692</v>
      </c>
      <c r="C119" s="31">
        <v>1196</v>
      </c>
      <c r="D119" s="76">
        <f t="shared" si="1"/>
        <v>1429.22</v>
      </c>
    </row>
    <row r="120" spans="1:4" s="32" customFormat="1" ht="31.5" x14ac:dyDescent="0.25">
      <c r="A120" s="34" t="s">
        <v>693</v>
      </c>
      <c r="B120" s="59" t="s">
        <v>694</v>
      </c>
      <c r="C120" s="31">
        <v>2988</v>
      </c>
      <c r="D120" s="76">
        <f t="shared" si="1"/>
        <v>3570.6600000000003</v>
      </c>
    </row>
    <row r="121" spans="1:4" s="32" customFormat="1" ht="15.75" x14ac:dyDescent="0.25">
      <c r="A121" s="34" t="s">
        <v>695</v>
      </c>
      <c r="B121" s="59" t="s">
        <v>696</v>
      </c>
      <c r="C121" s="31">
        <v>1294</v>
      </c>
      <c r="D121" s="76">
        <f t="shared" si="1"/>
        <v>1546.3300000000002</v>
      </c>
    </row>
    <row r="122" spans="1:4" s="32" customFormat="1" ht="31.5" x14ac:dyDescent="0.25">
      <c r="A122" s="34" t="s">
        <v>697</v>
      </c>
      <c r="B122" s="71" t="s">
        <v>698</v>
      </c>
      <c r="C122" s="39">
        <v>2988</v>
      </c>
      <c r="D122" s="76">
        <f t="shared" si="1"/>
        <v>3570.6600000000003</v>
      </c>
    </row>
    <row r="123" spans="1:4" s="32" customFormat="1" ht="31.5" x14ac:dyDescent="0.25">
      <c r="A123" s="34" t="s">
        <v>699</v>
      </c>
      <c r="B123" s="59" t="s">
        <v>700</v>
      </c>
      <c r="C123" s="31">
        <v>1791</v>
      </c>
      <c r="D123" s="76">
        <f t="shared" si="1"/>
        <v>2140.2449999999999</v>
      </c>
    </row>
    <row r="124" spans="1:4" s="32" customFormat="1" ht="47.25" x14ac:dyDescent="0.25">
      <c r="A124" s="34" t="s">
        <v>701</v>
      </c>
      <c r="B124" s="59" t="s">
        <v>702</v>
      </c>
      <c r="C124" s="31">
        <v>3498</v>
      </c>
      <c r="D124" s="77">
        <v>3900</v>
      </c>
    </row>
    <row r="125" spans="1:4" s="32" customFormat="1" ht="47.25" x14ac:dyDescent="0.25">
      <c r="A125" s="34" t="s">
        <v>703</v>
      </c>
      <c r="B125" s="59" t="s">
        <v>704</v>
      </c>
      <c r="C125" s="31">
        <v>3993</v>
      </c>
      <c r="D125" s="77">
        <v>4200</v>
      </c>
    </row>
    <row r="126" spans="1:4" s="32" customFormat="1" ht="47.25" x14ac:dyDescent="0.25">
      <c r="A126" s="34" t="s">
        <v>705</v>
      </c>
      <c r="B126" s="59" t="s">
        <v>706</v>
      </c>
      <c r="C126" s="31">
        <v>4494</v>
      </c>
      <c r="D126" s="77">
        <v>4800</v>
      </c>
    </row>
    <row r="127" spans="1:4" s="32" customFormat="1" ht="63" x14ac:dyDescent="0.25">
      <c r="A127" s="34" t="s">
        <v>707</v>
      </c>
      <c r="B127" s="59" t="s">
        <v>708</v>
      </c>
      <c r="C127" s="31">
        <v>4891</v>
      </c>
      <c r="D127" s="77">
        <v>5000</v>
      </c>
    </row>
    <row r="128" spans="1:4" s="32" customFormat="1" ht="31.5" x14ac:dyDescent="0.25">
      <c r="A128" s="34" t="s">
        <v>709</v>
      </c>
      <c r="B128" s="59" t="s">
        <v>710</v>
      </c>
      <c r="C128" s="31">
        <v>3497</v>
      </c>
      <c r="D128" s="77">
        <v>4000</v>
      </c>
    </row>
    <row r="129" spans="1:4" s="32" customFormat="1" ht="47.25" x14ac:dyDescent="0.25">
      <c r="A129" s="34" t="s">
        <v>711</v>
      </c>
      <c r="B129" s="59" t="s">
        <v>712</v>
      </c>
      <c r="C129" s="31">
        <v>3497</v>
      </c>
      <c r="D129" s="77">
        <v>4000</v>
      </c>
    </row>
    <row r="130" spans="1:4" s="32" customFormat="1" ht="15.75" x14ac:dyDescent="0.25">
      <c r="A130" s="34" t="s">
        <v>713</v>
      </c>
      <c r="B130" s="59" t="s">
        <v>714</v>
      </c>
      <c r="C130" s="31">
        <v>3198</v>
      </c>
      <c r="D130" s="76">
        <f t="shared" si="1"/>
        <v>3821.61</v>
      </c>
    </row>
    <row r="131" spans="1:4" s="32" customFormat="1" ht="30.75" customHeight="1" x14ac:dyDescent="0.25">
      <c r="A131" s="15" t="s">
        <v>343</v>
      </c>
      <c r="B131" s="16" t="s">
        <v>344</v>
      </c>
      <c r="C131" s="19"/>
      <c r="D131" s="76"/>
    </row>
    <row r="132" spans="1:4" s="79" customFormat="1" ht="19.149999999999999" customHeight="1" x14ac:dyDescent="0.25">
      <c r="A132" s="17" t="s">
        <v>345</v>
      </c>
      <c r="B132" s="78" t="s">
        <v>239</v>
      </c>
      <c r="C132" s="39">
        <v>228</v>
      </c>
      <c r="D132" s="77">
        <v>320</v>
      </c>
    </row>
    <row r="133" spans="1:4" s="32" customFormat="1" ht="17.45" customHeight="1" x14ac:dyDescent="0.25">
      <c r="A133" s="17" t="s">
        <v>346</v>
      </c>
      <c r="B133" s="35" t="s">
        <v>240</v>
      </c>
      <c r="C133" s="31">
        <v>337</v>
      </c>
      <c r="D133" s="76">
        <v>500</v>
      </c>
    </row>
    <row r="134" spans="1:4" s="32" customFormat="1" ht="18" customHeight="1" x14ac:dyDescent="0.25">
      <c r="A134" s="17" t="s">
        <v>347</v>
      </c>
      <c r="B134" s="35" t="s">
        <v>241</v>
      </c>
      <c r="C134" s="31">
        <v>381</v>
      </c>
      <c r="D134" s="76">
        <v>550</v>
      </c>
    </row>
    <row r="135" spans="1:4" s="32" customFormat="1" ht="21" customHeight="1" x14ac:dyDescent="0.25">
      <c r="A135" s="17" t="s">
        <v>348</v>
      </c>
      <c r="B135" s="35" t="s">
        <v>242</v>
      </c>
      <c r="C135" s="31">
        <v>337</v>
      </c>
      <c r="D135" s="76">
        <v>500</v>
      </c>
    </row>
    <row r="136" spans="1:4" s="32" customFormat="1" ht="31.5" x14ac:dyDescent="0.25">
      <c r="A136" s="17" t="s">
        <v>349</v>
      </c>
      <c r="B136" s="18" t="s">
        <v>194</v>
      </c>
      <c r="C136" s="31">
        <v>625</v>
      </c>
      <c r="D136" s="76">
        <v>800</v>
      </c>
    </row>
    <row r="137" spans="1:4" s="32" customFormat="1" ht="47.25" x14ac:dyDescent="0.25">
      <c r="A137" s="17" t="s">
        <v>350</v>
      </c>
      <c r="B137" s="18" t="s">
        <v>195</v>
      </c>
      <c r="C137" s="31">
        <v>660</v>
      </c>
      <c r="D137" s="76">
        <v>869</v>
      </c>
    </row>
    <row r="138" spans="1:4" s="32" customFormat="1" ht="33" customHeight="1" x14ac:dyDescent="0.25">
      <c r="A138" s="17" t="s">
        <v>351</v>
      </c>
      <c r="B138" s="18" t="s">
        <v>196</v>
      </c>
      <c r="C138" s="31">
        <v>660</v>
      </c>
      <c r="D138" s="76">
        <v>869</v>
      </c>
    </row>
    <row r="139" spans="1:4" s="32" customFormat="1" ht="47.25" x14ac:dyDescent="0.25">
      <c r="A139" s="17" t="s">
        <v>352</v>
      </c>
      <c r="B139" s="18" t="s">
        <v>197</v>
      </c>
      <c r="C139" s="31">
        <v>703</v>
      </c>
      <c r="D139" s="76">
        <v>980</v>
      </c>
    </row>
    <row r="140" spans="1:4" s="32" customFormat="1" ht="15.75" x14ac:dyDescent="0.25">
      <c r="A140" s="17" t="s">
        <v>353</v>
      </c>
      <c r="B140" s="18" t="s">
        <v>199</v>
      </c>
      <c r="C140" s="31">
        <v>625</v>
      </c>
      <c r="D140" s="76">
        <v>800</v>
      </c>
    </row>
    <row r="141" spans="1:4" s="32" customFormat="1" ht="15.75" x14ac:dyDescent="0.25">
      <c r="A141" s="17" t="s">
        <v>354</v>
      </c>
      <c r="B141" s="18" t="s">
        <v>124</v>
      </c>
      <c r="C141" s="31">
        <v>844</v>
      </c>
      <c r="D141" s="76">
        <v>1200</v>
      </c>
    </row>
    <row r="142" spans="1:4" s="32" customFormat="1" ht="31.5" x14ac:dyDescent="0.25">
      <c r="A142" s="17" t="s">
        <v>355</v>
      </c>
      <c r="B142" s="18" t="s">
        <v>198</v>
      </c>
      <c r="C142" s="31">
        <v>625</v>
      </c>
      <c r="D142" s="76">
        <v>800</v>
      </c>
    </row>
    <row r="143" spans="1:4" s="32" customFormat="1" ht="15.75" x14ac:dyDescent="0.25">
      <c r="A143" s="17" t="s">
        <v>356</v>
      </c>
      <c r="B143" s="18" t="s">
        <v>200</v>
      </c>
      <c r="C143" s="31">
        <v>476</v>
      </c>
      <c r="D143" s="76">
        <v>607</v>
      </c>
    </row>
    <row r="144" spans="1:4" s="32" customFormat="1" ht="15.75" x14ac:dyDescent="0.25">
      <c r="A144" s="17" t="s">
        <v>357</v>
      </c>
      <c r="B144" s="18" t="s">
        <v>201</v>
      </c>
      <c r="C144" s="31">
        <v>476</v>
      </c>
      <c r="D144" s="76">
        <v>607</v>
      </c>
    </row>
    <row r="145" spans="1:4" s="32" customFormat="1" ht="66" customHeight="1" x14ac:dyDescent="0.25">
      <c r="A145" s="17" t="s">
        <v>358</v>
      </c>
      <c r="B145" s="35" t="s">
        <v>249</v>
      </c>
      <c r="C145" s="31">
        <v>1348</v>
      </c>
      <c r="D145" s="76">
        <v>1720</v>
      </c>
    </row>
    <row r="146" spans="1:4" s="32" customFormat="1" ht="31.5" x14ac:dyDescent="0.25">
      <c r="A146" s="17" t="s">
        <v>359</v>
      </c>
      <c r="B146" s="18" t="s">
        <v>7</v>
      </c>
      <c r="C146" s="31">
        <v>337</v>
      </c>
      <c r="D146" s="76">
        <v>500</v>
      </c>
    </row>
    <row r="147" spans="1:4" s="32" customFormat="1" ht="21.75" customHeight="1" x14ac:dyDescent="0.25">
      <c r="A147" s="15" t="s">
        <v>590</v>
      </c>
      <c r="B147" s="16" t="s">
        <v>360</v>
      </c>
      <c r="C147" s="19"/>
      <c r="D147" s="76"/>
    </row>
    <row r="148" spans="1:4" s="32" customFormat="1" ht="31.5" x14ac:dyDescent="0.25">
      <c r="A148" s="17" t="s">
        <v>361</v>
      </c>
      <c r="B148" s="18" t="s">
        <v>213</v>
      </c>
      <c r="C148" s="31">
        <v>250</v>
      </c>
      <c r="D148" s="77">
        <v>343</v>
      </c>
    </row>
    <row r="149" spans="1:4" s="32" customFormat="1" ht="31.5" x14ac:dyDescent="0.25">
      <c r="A149" s="17" t="s">
        <v>362</v>
      </c>
      <c r="B149" s="18" t="s">
        <v>146</v>
      </c>
      <c r="C149" s="31">
        <v>381</v>
      </c>
      <c r="D149" s="76">
        <f t="shared" ref="D149:D200" si="2">C149*1.195</f>
        <v>455.29500000000002</v>
      </c>
    </row>
    <row r="150" spans="1:4" s="32" customFormat="1" ht="15.75" x14ac:dyDescent="0.25">
      <c r="A150" s="17" t="s">
        <v>363</v>
      </c>
      <c r="B150" s="18" t="s">
        <v>246</v>
      </c>
      <c r="C150" s="31">
        <v>462</v>
      </c>
      <c r="D150" s="76">
        <f t="shared" si="2"/>
        <v>552.09</v>
      </c>
    </row>
    <row r="151" spans="1:4" s="32" customFormat="1" ht="31.5" x14ac:dyDescent="0.25">
      <c r="A151" s="17" t="s">
        <v>364</v>
      </c>
      <c r="B151" s="18" t="s">
        <v>189</v>
      </c>
      <c r="C151" s="31">
        <v>289</v>
      </c>
      <c r="D151" s="76">
        <f t="shared" si="2"/>
        <v>345.35500000000002</v>
      </c>
    </row>
    <row r="152" spans="1:4" s="79" customFormat="1" ht="15.75" x14ac:dyDescent="0.25">
      <c r="A152" s="17" t="s">
        <v>365</v>
      </c>
      <c r="B152" s="80" t="s">
        <v>0</v>
      </c>
      <c r="C152" s="39">
        <v>404</v>
      </c>
      <c r="D152" s="77">
        <v>549</v>
      </c>
    </row>
    <row r="153" spans="1:4" s="32" customFormat="1" ht="15.75" x14ac:dyDescent="0.25">
      <c r="A153" s="17" t="s">
        <v>366</v>
      </c>
      <c r="B153" s="18" t="s">
        <v>1</v>
      </c>
      <c r="C153" s="31">
        <v>141</v>
      </c>
      <c r="D153" s="76">
        <f t="shared" si="2"/>
        <v>168.495</v>
      </c>
    </row>
    <row r="154" spans="1:4" s="32" customFormat="1" ht="15.75" x14ac:dyDescent="0.25">
      <c r="A154" s="17" t="s">
        <v>367</v>
      </c>
      <c r="B154" s="18" t="s">
        <v>2</v>
      </c>
      <c r="C154" s="31">
        <v>104</v>
      </c>
      <c r="D154" s="76">
        <f t="shared" si="2"/>
        <v>124.28</v>
      </c>
    </row>
    <row r="155" spans="1:4" s="32" customFormat="1" ht="15.75" x14ac:dyDescent="0.25">
      <c r="A155" s="17" t="s">
        <v>368</v>
      </c>
      <c r="B155" s="18" t="s">
        <v>3</v>
      </c>
      <c r="C155" s="31">
        <v>261</v>
      </c>
      <c r="D155" s="76">
        <f t="shared" si="2"/>
        <v>311.89500000000004</v>
      </c>
    </row>
    <row r="156" spans="1:4" s="79" customFormat="1" ht="15.75" x14ac:dyDescent="0.25">
      <c r="A156" s="17" t="s">
        <v>369</v>
      </c>
      <c r="B156" s="80" t="s">
        <v>4</v>
      </c>
      <c r="C156" s="39">
        <v>104</v>
      </c>
      <c r="D156" s="77">
        <v>223</v>
      </c>
    </row>
    <row r="157" spans="1:4" s="32" customFormat="1" ht="31.5" x14ac:dyDescent="0.25">
      <c r="A157" s="17" t="s">
        <v>370</v>
      </c>
      <c r="B157" s="18" t="s">
        <v>5</v>
      </c>
      <c r="C157" s="31">
        <v>372</v>
      </c>
      <c r="D157" s="76">
        <f t="shared" si="2"/>
        <v>444.54</v>
      </c>
    </row>
    <row r="158" spans="1:4" s="32" customFormat="1" ht="31.5" x14ac:dyDescent="0.25">
      <c r="A158" s="17" t="s">
        <v>371</v>
      </c>
      <c r="B158" s="18" t="s">
        <v>190</v>
      </c>
      <c r="C158" s="31">
        <v>465</v>
      </c>
      <c r="D158" s="76">
        <f t="shared" si="2"/>
        <v>555.67500000000007</v>
      </c>
    </row>
    <row r="159" spans="1:4" s="32" customFormat="1" ht="31.5" x14ac:dyDescent="0.25">
      <c r="A159" s="17" t="s">
        <v>372</v>
      </c>
      <c r="B159" s="18" t="s">
        <v>191</v>
      </c>
      <c r="C159" s="31">
        <v>648</v>
      </c>
      <c r="D159" s="77">
        <f t="shared" si="2"/>
        <v>774.36</v>
      </c>
    </row>
    <row r="160" spans="1:4" s="32" customFormat="1" ht="47.25" x14ac:dyDescent="0.25">
      <c r="A160" s="17" t="s">
        <v>373</v>
      </c>
      <c r="B160" s="18" t="s">
        <v>192</v>
      </c>
      <c r="C160" s="31">
        <v>502</v>
      </c>
      <c r="D160" s="76">
        <f t="shared" si="2"/>
        <v>599.89</v>
      </c>
    </row>
    <row r="161" spans="1:4" s="32" customFormat="1" ht="47.25" x14ac:dyDescent="0.25">
      <c r="A161" s="17" t="s">
        <v>374</v>
      </c>
      <c r="B161" s="18" t="s">
        <v>178</v>
      </c>
      <c r="C161" s="31">
        <v>250</v>
      </c>
      <c r="D161" s="76">
        <f t="shared" si="2"/>
        <v>298.75</v>
      </c>
    </row>
    <row r="162" spans="1:4" s="32" customFormat="1" ht="31.5" x14ac:dyDescent="0.25">
      <c r="A162" s="17" t="s">
        <v>375</v>
      </c>
      <c r="B162" s="18" t="s">
        <v>245</v>
      </c>
      <c r="C162" s="31">
        <v>474</v>
      </c>
      <c r="D162" s="76">
        <f t="shared" si="2"/>
        <v>566.43000000000006</v>
      </c>
    </row>
    <row r="163" spans="1:4" s="32" customFormat="1" ht="31.5" x14ac:dyDescent="0.25">
      <c r="A163" s="17" t="s">
        <v>376</v>
      </c>
      <c r="B163" s="18" t="s">
        <v>609</v>
      </c>
      <c r="C163" s="31">
        <v>396</v>
      </c>
      <c r="D163" s="77">
        <f t="shared" si="2"/>
        <v>473.22</v>
      </c>
    </row>
    <row r="164" spans="1:4" s="32" customFormat="1" ht="31.5" x14ac:dyDescent="0.25">
      <c r="A164" s="17" t="s">
        <v>377</v>
      </c>
      <c r="B164" s="18" t="s">
        <v>193</v>
      </c>
      <c r="C164" s="31">
        <v>254</v>
      </c>
      <c r="D164" s="76">
        <f t="shared" si="2"/>
        <v>303.53000000000003</v>
      </c>
    </row>
    <row r="165" spans="1:4" s="32" customFormat="1" ht="31.5" x14ac:dyDescent="0.25">
      <c r="A165" s="17" t="s">
        <v>378</v>
      </c>
      <c r="B165" s="18" t="s">
        <v>248</v>
      </c>
      <c r="C165" s="31">
        <v>648</v>
      </c>
      <c r="D165" s="76">
        <f t="shared" si="2"/>
        <v>774.36</v>
      </c>
    </row>
    <row r="166" spans="1:4" s="32" customFormat="1" ht="15.75" x14ac:dyDescent="0.25">
      <c r="A166" s="38" t="s">
        <v>605</v>
      </c>
      <c r="B166" s="35" t="s">
        <v>606</v>
      </c>
      <c r="C166" s="31">
        <v>452</v>
      </c>
      <c r="D166" s="76">
        <f t="shared" si="2"/>
        <v>540.14</v>
      </c>
    </row>
    <row r="167" spans="1:4" s="32" customFormat="1" ht="47.25" x14ac:dyDescent="0.25">
      <c r="A167" s="38" t="s">
        <v>741</v>
      </c>
      <c r="B167" s="35" t="s">
        <v>742</v>
      </c>
      <c r="C167" s="31">
        <v>2984</v>
      </c>
      <c r="D167" s="76">
        <f t="shared" si="2"/>
        <v>3565.88</v>
      </c>
    </row>
    <row r="168" spans="1:4" s="32" customFormat="1" ht="47.25" x14ac:dyDescent="0.25">
      <c r="A168" s="38" t="s">
        <v>743</v>
      </c>
      <c r="B168" s="35" t="s">
        <v>744</v>
      </c>
      <c r="C168" s="31">
        <v>1916</v>
      </c>
      <c r="D168" s="76">
        <f t="shared" si="2"/>
        <v>2289.6200000000003</v>
      </c>
    </row>
    <row r="169" spans="1:4" s="32" customFormat="1" ht="31.5" x14ac:dyDescent="0.25">
      <c r="A169" s="38" t="s">
        <v>745</v>
      </c>
      <c r="B169" s="35" t="s">
        <v>746</v>
      </c>
      <c r="C169" s="31">
        <v>3753</v>
      </c>
      <c r="D169" s="76">
        <f t="shared" si="2"/>
        <v>4484.835</v>
      </c>
    </row>
    <row r="170" spans="1:4" s="32" customFormat="1" ht="15.75" x14ac:dyDescent="0.25">
      <c r="A170" s="38" t="s">
        <v>747</v>
      </c>
      <c r="B170" s="35" t="s">
        <v>748</v>
      </c>
      <c r="C170" s="31">
        <v>2671</v>
      </c>
      <c r="D170" s="76">
        <f t="shared" si="2"/>
        <v>3191.8450000000003</v>
      </c>
    </row>
    <row r="171" spans="1:4" s="32" customFormat="1" ht="24.75" customHeight="1" x14ac:dyDescent="0.25">
      <c r="A171" s="15" t="s">
        <v>591</v>
      </c>
      <c r="B171" s="16" t="s">
        <v>464</v>
      </c>
      <c r="C171" s="19"/>
      <c r="D171" s="76"/>
    </row>
    <row r="172" spans="1:4" s="32" customFormat="1" ht="15.75" x14ac:dyDescent="0.25">
      <c r="A172" s="17" t="s">
        <v>379</v>
      </c>
      <c r="B172" s="61" t="s">
        <v>23</v>
      </c>
      <c r="C172" s="31">
        <v>171</v>
      </c>
      <c r="D172" s="76">
        <f t="shared" si="2"/>
        <v>204.345</v>
      </c>
    </row>
    <row r="173" spans="1:4" s="32" customFormat="1" ht="15.75" x14ac:dyDescent="0.25">
      <c r="A173" s="17" t="s">
        <v>380</v>
      </c>
      <c r="B173" s="61" t="s">
        <v>24</v>
      </c>
      <c r="C173" s="31">
        <v>195</v>
      </c>
      <c r="D173" s="76">
        <f t="shared" si="2"/>
        <v>233.02500000000001</v>
      </c>
    </row>
    <row r="174" spans="1:4" s="32" customFormat="1" ht="15.75" x14ac:dyDescent="0.25">
      <c r="A174" s="17" t="s">
        <v>381</v>
      </c>
      <c r="B174" s="61" t="s">
        <v>25</v>
      </c>
      <c r="C174" s="31">
        <v>78</v>
      </c>
      <c r="D174" s="76">
        <f t="shared" si="2"/>
        <v>93.210000000000008</v>
      </c>
    </row>
    <row r="175" spans="1:4" s="32" customFormat="1" ht="15.75" x14ac:dyDescent="0.25">
      <c r="A175" s="17" t="s">
        <v>382</v>
      </c>
      <c r="B175" s="61" t="s">
        <v>26</v>
      </c>
      <c r="C175" s="31">
        <v>150</v>
      </c>
      <c r="D175" s="76">
        <f t="shared" si="2"/>
        <v>179.25</v>
      </c>
    </row>
    <row r="176" spans="1:4" s="32" customFormat="1" ht="15.75" x14ac:dyDescent="0.25">
      <c r="A176" s="17" t="s">
        <v>383</v>
      </c>
      <c r="B176" s="61" t="s">
        <v>27</v>
      </c>
      <c r="C176" s="31">
        <v>94</v>
      </c>
      <c r="D176" s="76">
        <f t="shared" si="2"/>
        <v>112.33000000000001</v>
      </c>
    </row>
    <row r="177" spans="1:4" s="32" customFormat="1" ht="15.75" x14ac:dyDescent="0.25">
      <c r="A177" s="17" t="s">
        <v>384</v>
      </c>
      <c r="B177" s="61" t="s">
        <v>116</v>
      </c>
      <c r="C177" s="31">
        <v>77</v>
      </c>
      <c r="D177" s="76">
        <f t="shared" si="2"/>
        <v>92.015000000000001</v>
      </c>
    </row>
    <row r="178" spans="1:4" s="32" customFormat="1" ht="15.75" x14ac:dyDescent="0.25">
      <c r="A178" s="17" t="s">
        <v>385</v>
      </c>
      <c r="B178" s="61" t="s">
        <v>117</v>
      </c>
      <c r="C178" s="31">
        <v>74</v>
      </c>
      <c r="D178" s="76">
        <f t="shared" si="2"/>
        <v>88.43</v>
      </c>
    </row>
    <row r="179" spans="1:4" s="32" customFormat="1" ht="15.75" x14ac:dyDescent="0.25">
      <c r="A179" s="17" t="s">
        <v>386</v>
      </c>
      <c r="B179" s="61" t="s">
        <v>28</v>
      </c>
      <c r="C179" s="31">
        <v>156</v>
      </c>
      <c r="D179" s="76">
        <f t="shared" si="2"/>
        <v>186.42000000000002</v>
      </c>
    </row>
    <row r="180" spans="1:4" s="32" customFormat="1" ht="15.75" x14ac:dyDescent="0.25">
      <c r="A180" s="17" t="s">
        <v>387</v>
      </c>
      <c r="B180" s="61" t="s">
        <v>29</v>
      </c>
      <c r="C180" s="31">
        <v>142</v>
      </c>
      <c r="D180" s="76">
        <f t="shared" si="2"/>
        <v>169.69</v>
      </c>
    </row>
    <row r="181" spans="1:4" s="32" customFormat="1" ht="15.75" x14ac:dyDescent="0.25">
      <c r="A181" s="17" t="s">
        <v>388</v>
      </c>
      <c r="B181" s="61" t="s">
        <v>214</v>
      </c>
      <c r="C181" s="31">
        <v>66</v>
      </c>
      <c r="D181" s="76">
        <f t="shared" si="2"/>
        <v>78.87</v>
      </c>
    </row>
    <row r="182" spans="1:4" s="32" customFormat="1" ht="15.75" x14ac:dyDescent="0.25">
      <c r="A182" s="17" t="s">
        <v>389</v>
      </c>
      <c r="B182" s="61" t="s">
        <v>31</v>
      </c>
      <c r="C182" s="31">
        <v>353</v>
      </c>
      <c r="D182" s="76">
        <f t="shared" si="2"/>
        <v>421.83500000000004</v>
      </c>
    </row>
    <row r="183" spans="1:4" s="32" customFormat="1" ht="31.5" x14ac:dyDescent="0.25">
      <c r="A183" s="17" t="s">
        <v>390</v>
      </c>
      <c r="B183" s="61" t="s">
        <v>99</v>
      </c>
      <c r="C183" s="31">
        <v>118</v>
      </c>
      <c r="D183" s="76">
        <f t="shared" si="2"/>
        <v>141.01000000000002</v>
      </c>
    </row>
    <row r="184" spans="1:4" s="32" customFormat="1" ht="15.75" x14ac:dyDescent="0.25">
      <c r="A184" s="17" t="s">
        <v>391</v>
      </c>
      <c r="B184" s="61" t="s">
        <v>100</v>
      </c>
      <c r="C184" s="31">
        <v>132</v>
      </c>
      <c r="D184" s="76">
        <f t="shared" si="2"/>
        <v>157.74</v>
      </c>
    </row>
    <row r="185" spans="1:4" s="32" customFormat="1" ht="15.75" x14ac:dyDescent="0.25">
      <c r="A185" s="17" t="s">
        <v>392</v>
      </c>
      <c r="B185" s="61" t="s">
        <v>101</v>
      </c>
      <c r="C185" s="31">
        <v>83</v>
      </c>
      <c r="D185" s="76">
        <f t="shared" si="2"/>
        <v>99.185000000000002</v>
      </c>
    </row>
    <row r="186" spans="1:4" s="32" customFormat="1" ht="15.75" x14ac:dyDescent="0.25">
      <c r="A186" s="17" t="s">
        <v>393</v>
      </c>
      <c r="B186" s="61" t="s">
        <v>102</v>
      </c>
      <c r="C186" s="31">
        <v>85</v>
      </c>
      <c r="D186" s="76">
        <f t="shared" si="2"/>
        <v>101.575</v>
      </c>
    </row>
    <row r="187" spans="1:4" s="32" customFormat="1" ht="15.75" x14ac:dyDescent="0.25">
      <c r="A187" s="17" t="s">
        <v>394</v>
      </c>
      <c r="B187" s="61" t="s">
        <v>32</v>
      </c>
      <c r="C187" s="31">
        <v>314</v>
      </c>
      <c r="D187" s="76">
        <f t="shared" si="2"/>
        <v>375.23</v>
      </c>
    </row>
    <row r="188" spans="1:4" s="32" customFormat="1" ht="15.75" x14ac:dyDescent="0.25">
      <c r="A188" s="17" t="s">
        <v>395</v>
      </c>
      <c r="B188" s="61" t="s">
        <v>33</v>
      </c>
      <c r="C188" s="31">
        <v>180</v>
      </c>
      <c r="D188" s="76">
        <f t="shared" si="2"/>
        <v>215.10000000000002</v>
      </c>
    </row>
    <row r="189" spans="1:4" s="32" customFormat="1" ht="15.75" x14ac:dyDescent="0.25">
      <c r="A189" s="17" t="s">
        <v>396</v>
      </c>
      <c r="B189" s="61" t="s">
        <v>118</v>
      </c>
      <c r="C189" s="31">
        <v>69</v>
      </c>
      <c r="D189" s="76">
        <f t="shared" si="2"/>
        <v>82.454999999999998</v>
      </c>
    </row>
    <row r="190" spans="1:4" s="32" customFormat="1" ht="15.75" x14ac:dyDescent="0.25">
      <c r="A190" s="17" t="s">
        <v>397</v>
      </c>
      <c r="B190" s="61" t="s">
        <v>119</v>
      </c>
      <c r="C190" s="31">
        <v>107</v>
      </c>
      <c r="D190" s="76">
        <f t="shared" si="2"/>
        <v>127.86500000000001</v>
      </c>
    </row>
    <row r="191" spans="1:4" s="32" customFormat="1" ht="15.75" x14ac:dyDescent="0.25">
      <c r="A191" s="17" t="s">
        <v>398</v>
      </c>
      <c r="B191" s="61" t="s">
        <v>35</v>
      </c>
      <c r="C191" s="31">
        <v>279</v>
      </c>
      <c r="D191" s="76">
        <f t="shared" si="2"/>
        <v>333.40500000000003</v>
      </c>
    </row>
    <row r="192" spans="1:4" s="32" customFormat="1" ht="15.75" x14ac:dyDescent="0.25">
      <c r="A192" s="17" t="s">
        <v>399</v>
      </c>
      <c r="B192" s="61" t="s">
        <v>567</v>
      </c>
      <c r="C192" s="31">
        <v>232</v>
      </c>
      <c r="D192" s="76">
        <f t="shared" si="2"/>
        <v>277.24</v>
      </c>
    </row>
    <row r="193" spans="1:4" s="32" customFormat="1" ht="15.75" x14ac:dyDescent="0.25">
      <c r="A193" s="17" t="s">
        <v>400</v>
      </c>
      <c r="B193" s="61" t="s">
        <v>39</v>
      </c>
      <c r="C193" s="31">
        <v>75</v>
      </c>
      <c r="D193" s="76">
        <f t="shared" si="2"/>
        <v>89.625</v>
      </c>
    </row>
    <row r="194" spans="1:4" s="32" customFormat="1" ht="15.75" x14ac:dyDescent="0.25">
      <c r="A194" s="17" t="s">
        <v>401</v>
      </c>
      <c r="B194" s="61" t="s">
        <v>40</v>
      </c>
      <c r="C194" s="31">
        <v>65</v>
      </c>
      <c r="D194" s="76">
        <f t="shared" si="2"/>
        <v>77.674999999999997</v>
      </c>
    </row>
    <row r="195" spans="1:4" s="32" customFormat="1" ht="15.75" x14ac:dyDescent="0.25">
      <c r="A195" s="17" t="s">
        <v>402</v>
      </c>
      <c r="B195" s="61" t="s">
        <v>41</v>
      </c>
      <c r="C195" s="31">
        <v>70</v>
      </c>
      <c r="D195" s="76">
        <f t="shared" si="2"/>
        <v>83.65</v>
      </c>
    </row>
    <row r="196" spans="1:4" s="32" customFormat="1" ht="15.75" x14ac:dyDescent="0.25">
      <c r="A196" s="17" t="s">
        <v>403</v>
      </c>
      <c r="B196" s="61" t="s">
        <v>42</v>
      </c>
      <c r="C196" s="31">
        <v>70</v>
      </c>
      <c r="D196" s="76">
        <f t="shared" si="2"/>
        <v>83.65</v>
      </c>
    </row>
    <row r="197" spans="1:4" s="32" customFormat="1" ht="15.75" x14ac:dyDescent="0.25">
      <c r="A197" s="17" t="s">
        <v>404</v>
      </c>
      <c r="B197" s="61" t="s">
        <v>43</v>
      </c>
      <c r="C197" s="31">
        <v>75</v>
      </c>
      <c r="D197" s="76">
        <f t="shared" si="2"/>
        <v>89.625</v>
      </c>
    </row>
    <row r="198" spans="1:4" s="32" customFormat="1" ht="15.75" x14ac:dyDescent="0.25">
      <c r="A198" s="17" t="s">
        <v>405</v>
      </c>
      <c r="B198" s="61" t="s">
        <v>44</v>
      </c>
      <c r="C198" s="31">
        <v>83</v>
      </c>
      <c r="D198" s="76">
        <f t="shared" si="2"/>
        <v>99.185000000000002</v>
      </c>
    </row>
    <row r="199" spans="1:4" s="32" customFormat="1" ht="15.75" x14ac:dyDescent="0.25">
      <c r="A199" s="17" t="s">
        <v>406</v>
      </c>
      <c r="B199" s="61" t="s">
        <v>45</v>
      </c>
      <c r="C199" s="31">
        <v>82</v>
      </c>
      <c r="D199" s="76">
        <f t="shared" si="2"/>
        <v>97.990000000000009</v>
      </c>
    </row>
    <row r="200" spans="1:4" s="32" customFormat="1" ht="15.75" x14ac:dyDescent="0.25">
      <c r="A200" s="17" t="s">
        <v>407</v>
      </c>
      <c r="B200" s="61" t="s">
        <v>46</v>
      </c>
      <c r="C200" s="31">
        <v>68</v>
      </c>
      <c r="D200" s="76">
        <f t="shared" si="2"/>
        <v>81.260000000000005</v>
      </c>
    </row>
    <row r="201" spans="1:4" s="32" customFormat="1" ht="15.75" x14ac:dyDescent="0.25">
      <c r="A201" s="17" t="s">
        <v>408</v>
      </c>
      <c r="B201" s="61" t="s">
        <v>47</v>
      </c>
      <c r="C201" s="31">
        <v>68</v>
      </c>
      <c r="D201" s="76">
        <f t="shared" ref="D201:D264" si="3">C201*1.195</f>
        <v>81.260000000000005</v>
      </c>
    </row>
    <row r="202" spans="1:4" s="32" customFormat="1" ht="15.75" x14ac:dyDescent="0.25">
      <c r="A202" s="17" t="s">
        <v>409</v>
      </c>
      <c r="B202" s="61" t="s">
        <v>48</v>
      </c>
      <c r="C202" s="31">
        <v>66</v>
      </c>
      <c r="D202" s="76">
        <f t="shared" si="3"/>
        <v>78.87</v>
      </c>
    </row>
    <row r="203" spans="1:4" s="32" customFormat="1" ht="15.75" x14ac:dyDescent="0.25">
      <c r="A203" s="17" t="s">
        <v>410</v>
      </c>
      <c r="B203" s="61" t="s">
        <v>50</v>
      </c>
      <c r="C203" s="31">
        <v>70</v>
      </c>
      <c r="D203" s="76">
        <f t="shared" si="3"/>
        <v>83.65</v>
      </c>
    </row>
    <row r="204" spans="1:4" s="32" customFormat="1" ht="15.75" x14ac:dyDescent="0.25">
      <c r="A204" s="17" t="s">
        <v>411</v>
      </c>
      <c r="B204" s="61" t="s">
        <v>177</v>
      </c>
      <c r="C204" s="31">
        <v>275</v>
      </c>
      <c r="D204" s="76">
        <f t="shared" si="3"/>
        <v>328.625</v>
      </c>
    </row>
    <row r="205" spans="1:4" s="32" customFormat="1" ht="15.75" x14ac:dyDescent="0.25">
      <c r="A205" s="17" t="s">
        <v>412</v>
      </c>
      <c r="B205" s="61" t="s">
        <v>51</v>
      </c>
      <c r="C205" s="31">
        <v>65</v>
      </c>
      <c r="D205" s="76">
        <f t="shared" si="3"/>
        <v>77.674999999999997</v>
      </c>
    </row>
    <row r="206" spans="1:4" s="32" customFormat="1" ht="15.75" x14ac:dyDescent="0.25">
      <c r="A206" s="17" t="s">
        <v>413</v>
      </c>
      <c r="B206" s="61" t="s">
        <v>52</v>
      </c>
      <c r="C206" s="31">
        <v>111</v>
      </c>
      <c r="D206" s="76">
        <f t="shared" si="3"/>
        <v>132.64500000000001</v>
      </c>
    </row>
    <row r="207" spans="1:4" s="32" customFormat="1" ht="15.75" x14ac:dyDescent="0.25">
      <c r="A207" s="17" t="s">
        <v>414</v>
      </c>
      <c r="B207" s="61" t="s">
        <v>53</v>
      </c>
      <c r="C207" s="31">
        <v>72</v>
      </c>
      <c r="D207" s="76">
        <f t="shared" si="3"/>
        <v>86.04</v>
      </c>
    </row>
    <row r="208" spans="1:4" s="32" customFormat="1" ht="15.75" x14ac:dyDescent="0.25">
      <c r="A208" s="17" t="s">
        <v>415</v>
      </c>
      <c r="B208" s="61" t="s">
        <v>54</v>
      </c>
      <c r="C208" s="31">
        <v>72</v>
      </c>
      <c r="D208" s="76">
        <f t="shared" si="3"/>
        <v>86.04</v>
      </c>
    </row>
    <row r="209" spans="1:4" s="32" customFormat="1" ht="15.75" x14ac:dyDescent="0.25">
      <c r="A209" s="17" t="s">
        <v>416</v>
      </c>
      <c r="B209" s="61" t="s">
        <v>55</v>
      </c>
      <c r="C209" s="31">
        <v>70</v>
      </c>
      <c r="D209" s="76">
        <f t="shared" si="3"/>
        <v>83.65</v>
      </c>
    </row>
    <row r="210" spans="1:4" s="32" customFormat="1" ht="15.75" x14ac:dyDescent="0.25">
      <c r="A210" s="17" t="s">
        <v>417</v>
      </c>
      <c r="B210" s="61" t="s">
        <v>56</v>
      </c>
      <c r="C210" s="31">
        <v>70</v>
      </c>
      <c r="D210" s="76">
        <f t="shared" si="3"/>
        <v>83.65</v>
      </c>
    </row>
    <row r="211" spans="1:4" s="32" customFormat="1" ht="15.75" x14ac:dyDescent="0.25">
      <c r="A211" s="17" t="s">
        <v>418</v>
      </c>
      <c r="B211" s="61" t="s">
        <v>57</v>
      </c>
      <c r="C211" s="31">
        <v>70</v>
      </c>
      <c r="D211" s="76">
        <f t="shared" si="3"/>
        <v>83.65</v>
      </c>
    </row>
    <row r="212" spans="1:4" s="32" customFormat="1" ht="15.75" x14ac:dyDescent="0.25">
      <c r="A212" s="17" t="s">
        <v>419</v>
      </c>
      <c r="B212" s="61" t="s">
        <v>58</v>
      </c>
      <c r="C212" s="31">
        <v>70</v>
      </c>
      <c r="D212" s="76">
        <f t="shared" si="3"/>
        <v>83.65</v>
      </c>
    </row>
    <row r="213" spans="1:4" s="32" customFormat="1" ht="15.75" x14ac:dyDescent="0.25">
      <c r="A213" s="17" t="s">
        <v>420</v>
      </c>
      <c r="B213" s="61" t="s">
        <v>59</v>
      </c>
      <c r="C213" s="31">
        <v>98</v>
      </c>
      <c r="D213" s="76">
        <f t="shared" si="3"/>
        <v>117.11</v>
      </c>
    </row>
    <row r="214" spans="1:4" s="32" customFormat="1" ht="15.75" x14ac:dyDescent="0.25">
      <c r="A214" s="17" t="s">
        <v>421</v>
      </c>
      <c r="B214" s="61" t="s">
        <v>60</v>
      </c>
      <c r="C214" s="31">
        <v>64</v>
      </c>
      <c r="D214" s="76">
        <f t="shared" si="3"/>
        <v>76.48</v>
      </c>
    </row>
    <row r="215" spans="1:4" s="32" customFormat="1" ht="15.75" x14ac:dyDescent="0.25">
      <c r="A215" s="17" t="s">
        <v>422</v>
      </c>
      <c r="B215" s="61" t="s">
        <v>61</v>
      </c>
      <c r="C215" s="31">
        <v>68</v>
      </c>
      <c r="D215" s="76">
        <f t="shared" si="3"/>
        <v>81.260000000000005</v>
      </c>
    </row>
    <row r="216" spans="1:4" s="32" customFormat="1" ht="15.75" x14ac:dyDescent="0.25">
      <c r="A216" s="17" t="s">
        <v>423</v>
      </c>
      <c r="B216" s="61" t="s">
        <v>62</v>
      </c>
      <c r="C216" s="31">
        <v>111</v>
      </c>
      <c r="D216" s="76">
        <f t="shared" si="3"/>
        <v>132.64500000000001</v>
      </c>
    </row>
    <row r="217" spans="1:4" s="32" customFormat="1" ht="15.75" x14ac:dyDescent="0.25">
      <c r="A217" s="17" t="s">
        <v>424</v>
      </c>
      <c r="B217" s="61" t="s">
        <v>161</v>
      </c>
      <c r="C217" s="31">
        <v>430</v>
      </c>
      <c r="D217" s="76">
        <f t="shared" si="3"/>
        <v>513.85</v>
      </c>
    </row>
    <row r="218" spans="1:4" s="32" customFormat="1" ht="15.75" x14ac:dyDescent="0.25">
      <c r="A218" s="17" t="s">
        <v>425</v>
      </c>
      <c r="B218" s="61" t="s">
        <v>63</v>
      </c>
      <c r="C218" s="31">
        <v>65</v>
      </c>
      <c r="D218" s="76">
        <f t="shared" si="3"/>
        <v>77.674999999999997</v>
      </c>
    </row>
    <row r="219" spans="1:4" s="32" customFormat="1" ht="15.75" x14ac:dyDescent="0.25">
      <c r="A219" s="17" t="s">
        <v>426</v>
      </c>
      <c r="B219" s="61" t="s">
        <v>64</v>
      </c>
      <c r="C219" s="31">
        <v>65</v>
      </c>
      <c r="D219" s="76">
        <f t="shared" si="3"/>
        <v>77.674999999999997</v>
      </c>
    </row>
    <row r="220" spans="1:4" s="32" customFormat="1" ht="15.75" x14ac:dyDescent="0.25">
      <c r="A220" s="17" t="s">
        <v>427</v>
      </c>
      <c r="B220" s="61" t="s">
        <v>65</v>
      </c>
      <c r="C220" s="31">
        <v>65</v>
      </c>
      <c r="D220" s="76">
        <f t="shared" si="3"/>
        <v>77.674999999999997</v>
      </c>
    </row>
    <row r="221" spans="1:4" s="32" customFormat="1" ht="15.75" x14ac:dyDescent="0.25">
      <c r="A221" s="17" t="s">
        <v>428</v>
      </c>
      <c r="B221" s="61" t="s">
        <v>66</v>
      </c>
      <c r="C221" s="31">
        <v>112</v>
      </c>
      <c r="D221" s="76">
        <f t="shared" si="3"/>
        <v>133.84</v>
      </c>
    </row>
    <row r="222" spans="1:4" s="32" customFormat="1" ht="15.75" x14ac:dyDescent="0.25">
      <c r="A222" s="17" t="s">
        <v>429</v>
      </c>
      <c r="B222" s="61" t="s">
        <v>67</v>
      </c>
      <c r="C222" s="31">
        <v>63</v>
      </c>
      <c r="D222" s="76">
        <f t="shared" si="3"/>
        <v>75.285000000000011</v>
      </c>
    </row>
    <row r="223" spans="1:4" s="32" customFormat="1" ht="15.75" x14ac:dyDescent="0.25">
      <c r="A223" s="17" t="s">
        <v>430</v>
      </c>
      <c r="B223" s="61" t="s">
        <v>68</v>
      </c>
      <c r="C223" s="31">
        <v>63</v>
      </c>
      <c r="D223" s="76">
        <f t="shared" si="3"/>
        <v>75.285000000000011</v>
      </c>
    </row>
    <row r="224" spans="1:4" s="32" customFormat="1" ht="15.75" x14ac:dyDescent="0.25">
      <c r="A224" s="17" t="s">
        <v>431</v>
      </c>
      <c r="B224" s="61" t="s">
        <v>69</v>
      </c>
      <c r="C224" s="31">
        <v>111</v>
      </c>
      <c r="D224" s="76">
        <f t="shared" si="3"/>
        <v>132.64500000000001</v>
      </c>
    </row>
    <row r="225" spans="1:4" s="32" customFormat="1" ht="15.75" x14ac:dyDescent="0.25">
      <c r="A225" s="17" t="s">
        <v>432</v>
      </c>
      <c r="B225" s="61" t="s">
        <v>70</v>
      </c>
      <c r="C225" s="31">
        <v>75</v>
      </c>
      <c r="D225" s="76">
        <f t="shared" si="3"/>
        <v>89.625</v>
      </c>
    </row>
    <row r="226" spans="1:4" s="32" customFormat="1" ht="15.75" x14ac:dyDescent="0.25">
      <c r="A226" s="17" t="s">
        <v>433</v>
      </c>
      <c r="B226" s="61" t="s">
        <v>112</v>
      </c>
      <c r="C226" s="31">
        <v>113</v>
      </c>
      <c r="D226" s="76">
        <f t="shared" si="3"/>
        <v>135.035</v>
      </c>
    </row>
    <row r="227" spans="1:4" s="32" customFormat="1" ht="15.75" x14ac:dyDescent="0.25">
      <c r="A227" s="17" t="s">
        <v>434</v>
      </c>
      <c r="B227" s="61" t="s">
        <v>113</v>
      </c>
      <c r="C227" s="31">
        <v>94</v>
      </c>
      <c r="D227" s="76">
        <f t="shared" si="3"/>
        <v>112.33000000000001</v>
      </c>
    </row>
    <row r="228" spans="1:4" s="32" customFormat="1" ht="15.75" x14ac:dyDescent="0.25">
      <c r="A228" s="17" t="s">
        <v>435</v>
      </c>
      <c r="B228" s="60" t="s">
        <v>730</v>
      </c>
      <c r="C228" s="31">
        <v>160</v>
      </c>
      <c r="D228" s="76">
        <f t="shared" si="3"/>
        <v>191.20000000000002</v>
      </c>
    </row>
    <row r="229" spans="1:4" s="32" customFormat="1" ht="15.75" x14ac:dyDescent="0.25">
      <c r="A229" s="17" t="s">
        <v>436</v>
      </c>
      <c r="B229" s="60" t="s">
        <v>728</v>
      </c>
      <c r="C229" s="31">
        <v>160</v>
      </c>
      <c r="D229" s="76">
        <f t="shared" si="3"/>
        <v>191.20000000000002</v>
      </c>
    </row>
    <row r="230" spans="1:4" s="32" customFormat="1" ht="15.75" x14ac:dyDescent="0.25">
      <c r="A230" s="17" t="s">
        <v>437</v>
      </c>
      <c r="B230" s="60" t="s">
        <v>729</v>
      </c>
      <c r="C230" s="31">
        <v>194</v>
      </c>
      <c r="D230" s="76">
        <f t="shared" si="3"/>
        <v>231.83</v>
      </c>
    </row>
    <row r="231" spans="1:4" s="32" customFormat="1" ht="15.75" x14ac:dyDescent="0.25">
      <c r="A231" s="17" t="s">
        <v>438</v>
      </c>
      <c r="B231" s="61" t="s">
        <v>97</v>
      </c>
      <c r="C231" s="31">
        <v>353</v>
      </c>
      <c r="D231" s="76">
        <f t="shared" si="3"/>
        <v>421.83500000000004</v>
      </c>
    </row>
    <row r="232" spans="1:4" s="32" customFormat="1" ht="15.75" x14ac:dyDescent="0.25">
      <c r="A232" s="17" t="s">
        <v>439</v>
      </c>
      <c r="B232" s="61" t="s">
        <v>98</v>
      </c>
      <c r="C232" s="31">
        <v>601</v>
      </c>
      <c r="D232" s="76">
        <f t="shared" si="3"/>
        <v>718.19500000000005</v>
      </c>
    </row>
    <row r="233" spans="1:4" s="32" customFormat="1" ht="15.75" x14ac:dyDescent="0.25">
      <c r="A233" s="17" t="s">
        <v>440</v>
      </c>
      <c r="B233" s="61" t="s">
        <v>166</v>
      </c>
      <c r="C233" s="31">
        <v>1117</v>
      </c>
      <c r="D233" s="76">
        <f t="shared" si="3"/>
        <v>1334.8150000000001</v>
      </c>
    </row>
    <row r="234" spans="1:4" s="32" customFormat="1" ht="15.75" x14ac:dyDescent="0.25">
      <c r="A234" s="17" t="s">
        <v>441</v>
      </c>
      <c r="B234" s="61" t="s">
        <v>165</v>
      </c>
      <c r="C234" s="31">
        <v>865</v>
      </c>
      <c r="D234" s="76">
        <f t="shared" si="3"/>
        <v>1033.675</v>
      </c>
    </row>
    <row r="235" spans="1:4" s="32" customFormat="1" ht="15.75" x14ac:dyDescent="0.25">
      <c r="A235" s="17" t="s">
        <v>442</v>
      </c>
      <c r="B235" s="61" t="s">
        <v>88</v>
      </c>
      <c r="C235" s="31">
        <v>620</v>
      </c>
      <c r="D235" s="76">
        <f t="shared" si="3"/>
        <v>740.90000000000009</v>
      </c>
    </row>
    <row r="236" spans="1:4" s="32" customFormat="1" ht="15.75" x14ac:dyDescent="0.25">
      <c r="A236" s="17" t="s">
        <v>443</v>
      </c>
      <c r="B236" s="61" t="s">
        <v>89</v>
      </c>
      <c r="C236" s="31">
        <v>670</v>
      </c>
      <c r="D236" s="76">
        <f t="shared" si="3"/>
        <v>800.65000000000009</v>
      </c>
    </row>
    <row r="237" spans="1:4" s="32" customFormat="1" ht="15.75" x14ac:dyDescent="0.25">
      <c r="A237" s="17" t="s">
        <v>444</v>
      </c>
      <c r="B237" s="61" t="s">
        <v>90</v>
      </c>
      <c r="C237" s="31">
        <v>350</v>
      </c>
      <c r="D237" s="76">
        <f t="shared" si="3"/>
        <v>418.25</v>
      </c>
    </row>
    <row r="238" spans="1:4" s="32" customFormat="1" ht="31.5" x14ac:dyDescent="0.25">
      <c r="A238" s="17" t="s">
        <v>445</v>
      </c>
      <c r="B238" s="61" t="s">
        <v>36</v>
      </c>
      <c r="C238" s="31">
        <v>1403</v>
      </c>
      <c r="D238" s="76">
        <f t="shared" si="3"/>
        <v>1676.585</v>
      </c>
    </row>
    <row r="239" spans="1:4" s="32" customFormat="1" ht="15.75" x14ac:dyDescent="0.25">
      <c r="A239" s="17" t="s">
        <v>446</v>
      </c>
      <c r="B239" s="59" t="s">
        <v>727</v>
      </c>
      <c r="C239" s="39">
        <v>2033</v>
      </c>
      <c r="D239" s="76">
        <f t="shared" si="3"/>
        <v>2429.4349999999999</v>
      </c>
    </row>
    <row r="240" spans="1:4" s="32" customFormat="1" ht="15.75" x14ac:dyDescent="0.25">
      <c r="A240" s="17" t="s">
        <v>447</v>
      </c>
      <c r="B240" s="61" t="s">
        <v>37</v>
      </c>
      <c r="C240" s="31">
        <v>12194</v>
      </c>
      <c r="D240" s="76">
        <f t="shared" si="3"/>
        <v>14571.83</v>
      </c>
    </row>
    <row r="241" spans="1:4" s="32" customFormat="1" ht="31.5" x14ac:dyDescent="0.25">
      <c r="A241" s="17" t="s">
        <v>448</v>
      </c>
      <c r="B241" s="59" t="s">
        <v>726</v>
      </c>
      <c r="C241" s="39">
        <v>1817</v>
      </c>
      <c r="D241" s="76">
        <f t="shared" si="3"/>
        <v>2171.3150000000001</v>
      </c>
    </row>
    <row r="242" spans="1:4" s="32" customFormat="1" ht="15.75" x14ac:dyDescent="0.25">
      <c r="A242" s="17" t="s">
        <v>449</v>
      </c>
      <c r="B242" s="59" t="s">
        <v>725</v>
      </c>
      <c r="C242" s="39">
        <v>1081</v>
      </c>
      <c r="D242" s="76">
        <f t="shared" si="3"/>
        <v>1291.7950000000001</v>
      </c>
    </row>
    <row r="243" spans="1:4" s="32" customFormat="1" ht="15.75" x14ac:dyDescent="0.25">
      <c r="A243" s="17" t="s">
        <v>450</v>
      </c>
      <c r="B243" s="59" t="s">
        <v>724</v>
      </c>
      <c r="C243" s="39">
        <v>594</v>
      </c>
      <c r="D243" s="76">
        <f t="shared" si="3"/>
        <v>709.83</v>
      </c>
    </row>
    <row r="244" spans="1:4" s="32" customFormat="1" ht="15.75" x14ac:dyDescent="0.25">
      <c r="A244" s="17" t="s">
        <v>451</v>
      </c>
      <c r="B244" s="59" t="s">
        <v>723</v>
      </c>
      <c r="C244" s="39">
        <v>402</v>
      </c>
      <c r="D244" s="76">
        <f t="shared" si="3"/>
        <v>480.39000000000004</v>
      </c>
    </row>
    <row r="245" spans="1:4" s="32" customFormat="1" ht="15.75" x14ac:dyDescent="0.25">
      <c r="A245" s="17" t="s">
        <v>452</v>
      </c>
      <c r="B245" s="61" t="s">
        <v>176</v>
      </c>
      <c r="C245" s="31">
        <v>379</v>
      </c>
      <c r="D245" s="76">
        <f t="shared" si="3"/>
        <v>452.90500000000003</v>
      </c>
    </row>
    <row r="246" spans="1:4" s="32" customFormat="1" ht="15.75" x14ac:dyDescent="0.25">
      <c r="A246" s="17" t="s">
        <v>453</v>
      </c>
      <c r="B246" s="61" t="s">
        <v>252</v>
      </c>
      <c r="C246" s="31">
        <v>466</v>
      </c>
      <c r="D246" s="76">
        <f t="shared" si="3"/>
        <v>556.87</v>
      </c>
    </row>
    <row r="247" spans="1:4" s="32" customFormat="1" ht="15.75" x14ac:dyDescent="0.25">
      <c r="A247" s="17" t="s">
        <v>454</v>
      </c>
      <c r="B247" s="61" t="s">
        <v>253</v>
      </c>
      <c r="C247" s="31">
        <v>458</v>
      </c>
      <c r="D247" s="76">
        <f t="shared" si="3"/>
        <v>547.31000000000006</v>
      </c>
    </row>
    <row r="248" spans="1:4" s="32" customFormat="1" ht="15.75" x14ac:dyDescent="0.25">
      <c r="A248" s="17" t="s">
        <v>455</v>
      </c>
      <c r="B248" s="61" t="s">
        <v>254</v>
      </c>
      <c r="C248" s="31">
        <v>269</v>
      </c>
      <c r="D248" s="76">
        <f t="shared" si="3"/>
        <v>321.45500000000004</v>
      </c>
    </row>
    <row r="249" spans="1:4" s="32" customFormat="1" ht="15.75" x14ac:dyDescent="0.25">
      <c r="A249" s="17" t="s">
        <v>456</v>
      </c>
      <c r="B249" s="61" t="s">
        <v>91</v>
      </c>
      <c r="C249" s="31">
        <v>182</v>
      </c>
      <c r="D249" s="76">
        <f t="shared" si="3"/>
        <v>217.49</v>
      </c>
    </row>
    <row r="250" spans="1:4" s="32" customFormat="1" ht="15.75" x14ac:dyDescent="0.25">
      <c r="A250" s="17" t="s">
        <v>457</v>
      </c>
      <c r="B250" s="61" t="s">
        <v>114</v>
      </c>
      <c r="C250" s="31">
        <v>92</v>
      </c>
      <c r="D250" s="76">
        <f t="shared" si="3"/>
        <v>109.94000000000001</v>
      </c>
    </row>
    <row r="251" spans="1:4" s="32" customFormat="1" ht="15.75" x14ac:dyDescent="0.25">
      <c r="A251" s="17" t="s">
        <v>458</v>
      </c>
      <c r="B251" s="61" t="s">
        <v>115</v>
      </c>
      <c r="C251" s="31">
        <v>101</v>
      </c>
      <c r="D251" s="76">
        <f t="shared" si="3"/>
        <v>120.69500000000001</v>
      </c>
    </row>
    <row r="252" spans="1:4" s="32" customFormat="1" ht="15.75" x14ac:dyDescent="0.25">
      <c r="A252" s="17" t="s">
        <v>459</v>
      </c>
      <c r="B252" s="61" t="s">
        <v>120</v>
      </c>
      <c r="C252" s="31">
        <v>105</v>
      </c>
      <c r="D252" s="76">
        <f t="shared" si="3"/>
        <v>125.47500000000001</v>
      </c>
    </row>
    <row r="253" spans="1:4" s="32" customFormat="1" ht="31.5" x14ac:dyDescent="0.25">
      <c r="A253" s="17" t="s">
        <v>460</v>
      </c>
      <c r="B253" s="67" t="s">
        <v>168</v>
      </c>
      <c r="C253" s="40">
        <v>230</v>
      </c>
      <c r="D253" s="76">
        <f t="shared" si="3"/>
        <v>274.85000000000002</v>
      </c>
    </row>
    <row r="254" spans="1:4" s="32" customFormat="1" ht="31.5" x14ac:dyDescent="0.25">
      <c r="A254" s="17" t="s">
        <v>461</v>
      </c>
      <c r="B254" s="67" t="s">
        <v>169</v>
      </c>
      <c r="C254" s="40">
        <v>198</v>
      </c>
      <c r="D254" s="76">
        <f t="shared" si="3"/>
        <v>236.61</v>
      </c>
    </row>
    <row r="255" spans="1:4" s="32" customFormat="1" ht="24.75" customHeight="1" x14ac:dyDescent="0.25">
      <c r="A255" s="15" t="s">
        <v>462</v>
      </c>
      <c r="B255" s="48" t="s">
        <v>465</v>
      </c>
      <c r="C255" s="21"/>
      <c r="D255" s="76"/>
    </row>
    <row r="256" spans="1:4" s="32" customFormat="1" ht="15.75" x14ac:dyDescent="0.25">
      <c r="A256" s="17" t="s">
        <v>463</v>
      </c>
      <c r="B256" s="66" t="s">
        <v>71</v>
      </c>
      <c r="C256" s="31">
        <v>161</v>
      </c>
      <c r="D256" s="76">
        <f t="shared" si="3"/>
        <v>192.39500000000001</v>
      </c>
    </row>
    <row r="257" spans="1:4" s="32" customFormat="1" ht="15.75" x14ac:dyDescent="0.25">
      <c r="A257" s="17" t="s">
        <v>466</v>
      </c>
      <c r="B257" s="66" t="s">
        <v>72</v>
      </c>
      <c r="C257" s="31">
        <v>231</v>
      </c>
      <c r="D257" s="76">
        <f t="shared" si="3"/>
        <v>276.04500000000002</v>
      </c>
    </row>
    <row r="258" spans="1:4" s="32" customFormat="1" ht="15.75" x14ac:dyDescent="0.25">
      <c r="A258" s="17" t="s">
        <v>467</v>
      </c>
      <c r="B258" s="66" t="s">
        <v>73</v>
      </c>
      <c r="C258" s="31">
        <v>231</v>
      </c>
      <c r="D258" s="76">
        <f t="shared" si="3"/>
        <v>276.04500000000002</v>
      </c>
    </row>
    <row r="259" spans="1:4" s="32" customFormat="1" ht="15.75" x14ac:dyDescent="0.25">
      <c r="A259" s="17" t="s">
        <v>468</v>
      </c>
      <c r="B259" s="66" t="s">
        <v>74</v>
      </c>
      <c r="C259" s="31">
        <v>146</v>
      </c>
      <c r="D259" s="76">
        <f t="shared" si="3"/>
        <v>174.47</v>
      </c>
    </row>
    <row r="260" spans="1:4" s="32" customFormat="1" ht="15.75" x14ac:dyDescent="0.25">
      <c r="A260" s="17" t="s">
        <v>469</v>
      </c>
      <c r="B260" s="66" t="s">
        <v>75</v>
      </c>
      <c r="C260" s="31">
        <v>228</v>
      </c>
      <c r="D260" s="76">
        <f t="shared" si="3"/>
        <v>272.46000000000004</v>
      </c>
    </row>
    <row r="261" spans="1:4" s="32" customFormat="1" ht="15.75" x14ac:dyDescent="0.25">
      <c r="A261" s="17" t="s">
        <v>470</v>
      </c>
      <c r="B261" s="66" t="s">
        <v>76</v>
      </c>
      <c r="C261" s="31">
        <v>147</v>
      </c>
      <c r="D261" s="76">
        <f t="shared" si="3"/>
        <v>175.66500000000002</v>
      </c>
    </row>
    <row r="262" spans="1:4" s="32" customFormat="1" ht="15.75" x14ac:dyDescent="0.25">
      <c r="A262" s="17" t="s">
        <v>471</v>
      </c>
      <c r="B262" s="66" t="s">
        <v>77</v>
      </c>
      <c r="C262" s="31">
        <v>148</v>
      </c>
      <c r="D262" s="76">
        <f t="shared" si="3"/>
        <v>176.86</v>
      </c>
    </row>
    <row r="263" spans="1:4" s="32" customFormat="1" ht="15.75" x14ac:dyDescent="0.25">
      <c r="A263" s="17" t="s">
        <v>472</v>
      </c>
      <c r="B263" s="66" t="s">
        <v>78</v>
      </c>
      <c r="C263" s="31">
        <v>157</v>
      </c>
      <c r="D263" s="76">
        <f t="shared" si="3"/>
        <v>187.61500000000001</v>
      </c>
    </row>
    <row r="264" spans="1:4" s="32" customFormat="1" ht="15.75" x14ac:dyDescent="0.25">
      <c r="A264" s="17" t="s">
        <v>473</v>
      </c>
      <c r="B264" s="66" t="s">
        <v>79</v>
      </c>
      <c r="C264" s="31">
        <v>145</v>
      </c>
      <c r="D264" s="76">
        <f t="shared" si="3"/>
        <v>173.27500000000001</v>
      </c>
    </row>
    <row r="265" spans="1:4" s="32" customFormat="1" ht="31.5" x14ac:dyDescent="0.25">
      <c r="A265" s="17" t="s">
        <v>474</v>
      </c>
      <c r="B265" s="66" t="s">
        <v>80</v>
      </c>
      <c r="C265" s="31">
        <v>374</v>
      </c>
      <c r="D265" s="76">
        <f t="shared" ref="D265:D328" si="4">C265*1.195</f>
        <v>446.93</v>
      </c>
    </row>
    <row r="266" spans="1:4" s="32" customFormat="1" ht="15.75" x14ac:dyDescent="0.25">
      <c r="A266" s="17" t="s">
        <v>475</v>
      </c>
      <c r="B266" s="66" t="s">
        <v>81</v>
      </c>
      <c r="C266" s="31">
        <v>306</v>
      </c>
      <c r="D266" s="76">
        <f t="shared" si="4"/>
        <v>365.67</v>
      </c>
    </row>
    <row r="267" spans="1:4" s="32" customFormat="1" ht="15.75" x14ac:dyDescent="0.25">
      <c r="A267" s="17" t="s">
        <v>476</v>
      </c>
      <c r="B267" s="66" t="s">
        <v>82</v>
      </c>
      <c r="C267" s="31">
        <v>301</v>
      </c>
      <c r="D267" s="76">
        <f t="shared" si="4"/>
        <v>359.69499999999999</v>
      </c>
    </row>
    <row r="268" spans="1:4" s="32" customFormat="1" ht="15.75" x14ac:dyDescent="0.25">
      <c r="A268" s="17" t="s">
        <v>477</v>
      </c>
      <c r="B268" s="66" t="s">
        <v>49</v>
      </c>
      <c r="C268" s="31">
        <v>279</v>
      </c>
      <c r="D268" s="76">
        <f t="shared" si="4"/>
        <v>333.40500000000003</v>
      </c>
    </row>
    <row r="269" spans="1:4" s="32" customFormat="1" ht="15.75" x14ac:dyDescent="0.25">
      <c r="A269" s="17" t="s">
        <v>478</v>
      </c>
      <c r="B269" s="66" t="s">
        <v>30</v>
      </c>
      <c r="C269" s="31">
        <v>386</v>
      </c>
      <c r="D269" s="76">
        <f t="shared" si="4"/>
        <v>461.27000000000004</v>
      </c>
    </row>
    <row r="270" spans="1:4" s="32" customFormat="1" ht="15.75" x14ac:dyDescent="0.25">
      <c r="A270" s="17" t="s">
        <v>479</v>
      </c>
      <c r="B270" s="66" t="s">
        <v>83</v>
      </c>
      <c r="C270" s="31">
        <v>179</v>
      </c>
      <c r="D270" s="76">
        <f t="shared" si="4"/>
        <v>213.905</v>
      </c>
    </row>
    <row r="271" spans="1:4" s="32" customFormat="1" ht="15.75" x14ac:dyDescent="0.25">
      <c r="A271" s="17" t="s">
        <v>480</v>
      </c>
      <c r="B271" s="66" t="s">
        <v>84</v>
      </c>
      <c r="C271" s="31">
        <v>176</v>
      </c>
      <c r="D271" s="76">
        <f t="shared" si="4"/>
        <v>210.32000000000002</v>
      </c>
    </row>
    <row r="272" spans="1:4" s="32" customFormat="1" ht="15.75" x14ac:dyDescent="0.25">
      <c r="A272" s="17" t="s">
        <v>481</v>
      </c>
      <c r="B272" s="66" t="s">
        <v>85</v>
      </c>
      <c r="C272" s="31">
        <v>157</v>
      </c>
      <c r="D272" s="76">
        <f t="shared" si="4"/>
        <v>187.61500000000001</v>
      </c>
    </row>
    <row r="273" spans="1:4" s="32" customFormat="1" ht="15.75" x14ac:dyDescent="0.25">
      <c r="A273" s="17" t="s">
        <v>482</v>
      </c>
      <c r="B273" s="66" t="s">
        <v>86</v>
      </c>
      <c r="C273" s="31">
        <v>146</v>
      </c>
      <c r="D273" s="76">
        <f t="shared" si="4"/>
        <v>174.47</v>
      </c>
    </row>
    <row r="274" spans="1:4" s="32" customFormat="1" ht="15.75" x14ac:dyDescent="0.25">
      <c r="A274" s="17" t="s">
        <v>559</v>
      </c>
      <c r="B274" s="66" t="s">
        <v>87</v>
      </c>
      <c r="C274" s="31">
        <v>143</v>
      </c>
      <c r="D274" s="76">
        <f t="shared" si="4"/>
        <v>170.88500000000002</v>
      </c>
    </row>
    <row r="275" spans="1:4" s="32" customFormat="1" ht="15.75" x14ac:dyDescent="0.25">
      <c r="A275" s="17" t="s">
        <v>560</v>
      </c>
      <c r="B275" s="66" t="s">
        <v>111</v>
      </c>
      <c r="C275" s="31">
        <v>156</v>
      </c>
      <c r="D275" s="76">
        <f t="shared" si="4"/>
        <v>186.42000000000002</v>
      </c>
    </row>
    <row r="276" spans="1:4" s="32" customFormat="1" ht="25.5" customHeight="1" x14ac:dyDescent="0.25">
      <c r="A276" s="15" t="s">
        <v>483</v>
      </c>
      <c r="B276" s="48" t="s">
        <v>497</v>
      </c>
      <c r="C276" s="49"/>
      <c r="D276" s="76"/>
    </row>
    <row r="277" spans="1:4" s="32" customFormat="1" ht="15.75" x14ac:dyDescent="0.25">
      <c r="A277" s="17" t="s">
        <v>484</v>
      </c>
      <c r="B277" s="61" t="s">
        <v>92</v>
      </c>
      <c r="C277" s="31">
        <v>225</v>
      </c>
      <c r="D277" s="76">
        <f t="shared" si="4"/>
        <v>268.875</v>
      </c>
    </row>
    <row r="278" spans="1:4" s="32" customFormat="1" ht="15.75" x14ac:dyDescent="0.25">
      <c r="A278" s="17" t="s">
        <v>485</v>
      </c>
      <c r="B278" s="61" t="s">
        <v>93</v>
      </c>
      <c r="C278" s="31">
        <v>186</v>
      </c>
      <c r="D278" s="76">
        <f t="shared" si="4"/>
        <v>222.27</v>
      </c>
    </row>
    <row r="279" spans="1:4" s="32" customFormat="1" ht="15.75" x14ac:dyDescent="0.25">
      <c r="A279" s="17" t="s">
        <v>486</v>
      </c>
      <c r="B279" s="61" t="s">
        <v>94</v>
      </c>
      <c r="C279" s="31">
        <v>183</v>
      </c>
      <c r="D279" s="76">
        <f t="shared" si="4"/>
        <v>218.685</v>
      </c>
    </row>
    <row r="280" spans="1:4" s="32" customFormat="1" ht="15.75" x14ac:dyDescent="0.25">
      <c r="A280" s="17" t="s">
        <v>487</v>
      </c>
      <c r="B280" s="60" t="s">
        <v>715</v>
      </c>
      <c r="C280" s="31">
        <v>695</v>
      </c>
      <c r="D280" s="76">
        <f t="shared" si="4"/>
        <v>830.52500000000009</v>
      </c>
    </row>
    <row r="281" spans="1:4" s="32" customFormat="1" ht="15.75" x14ac:dyDescent="0.25">
      <c r="A281" s="17" t="s">
        <v>488</v>
      </c>
      <c r="B281" s="59" t="s">
        <v>716</v>
      </c>
      <c r="C281" s="39">
        <v>330</v>
      </c>
      <c r="D281" s="76">
        <f t="shared" si="4"/>
        <v>394.35</v>
      </c>
    </row>
    <row r="282" spans="1:4" s="32" customFormat="1" ht="15.75" x14ac:dyDescent="0.25">
      <c r="A282" s="17" t="s">
        <v>489</v>
      </c>
      <c r="B282" s="61" t="s">
        <v>95</v>
      </c>
      <c r="C282" s="31">
        <v>272</v>
      </c>
      <c r="D282" s="76">
        <f t="shared" si="4"/>
        <v>325.04000000000002</v>
      </c>
    </row>
    <row r="283" spans="1:4" s="32" customFormat="1" ht="15.75" x14ac:dyDescent="0.25">
      <c r="A283" s="17" t="s">
        <v>490</v>
      </c>
      <c r="B283" s="60" t="s">
        <v>717</v>
      </c>
      <c r="C283" s="31">
        <v>759</v>
      </c>
      <c r="D283" s="76">
        <f t="shared" si="4"/>
        <v>907.005</v>
      </c>
    </row>
    <row r="284" spans="1:4" s="32" customFormat="1" ht="15.75" x14ac:dyDescent="0.25">
      <c r="A284" s="17" t="s">
        <v>491</v>
      </c>
      <c r="B284" s="59" t="s">
        <v>718</v>
      </c>
      <c r="C284" s="39">
        <v>416</v>
      </c>
      <c r="D284" s="76">
        <f t="shared" si="4"/>
        <v>497.12</v>
      </c>
    </row>
    <row r="285" spans="1:4" s="32" customFormat="1" ht="15.75" x14ac:dyDescent="0.25">
      <c r="A285" s="17" t="s">
        <v>492</v>
      </c>
      <c r="B285" s="60" t="s">
        <v>719</v>
      </c>
      <c r="C285" s="31">
        <v>376</v>
      </c>
      <c r="D285" s="76">
        <f t="shared" si="4"/>
        <v>449.32000000000005</v>
      </c>
    </row>
    <row r="286" spans="1:4" s="32" customFormat="1" ht="15.75" x14ac:dyDescent="0.25">
      <c r="A286" s="17" t="s">
        <v>493</v>
      </c>
      <c r="B286" s="60" t="s">
        <v>720</v>
      </c>
      <c r="C286" s="31">
        <v>372</v>
      </c>
      <c r="D286" s="76">
        <f t="shared" si="4"/>
        <v>444.54</v>
      </c>
    </row>
    <row r="287" spans="1:4" s="32" customFormat="1" ht="31.5" x14ac:dyDescent="0.25">
      <c r="A287" s="17" t="s">
        <v>494</v>
      </c>
      <c r="B287" s="61" t="s">
        <v>96</v>
      </c>
      <c r="C287" s="31">
        <v>135</v>
      </c>
      <c r="D287" s="76">
        <f t="shared" si="4"/>
        <v>161.32500000000002</v>
      </c>
    </row>
    <row r="288" spans="1:4" s="32" customFormat="1" ht="15.75" x14ac:dyDescent="0.25">
      <c r="A288" s="17" t="s">
        <v>495</v>
      </c>
      <c r="B288" s="59" t="s">
        <v>721</v>
      </c>
      <c r="C288" s="39">
        <v>477</v>
      </c>
      <c r="D288" s="76">
        <f t="shared" si="4"/>
        <v>570.01499999999999</v>
      </c>
    </row>
    <row r="289" spans="1:4" s="32" customFormat="1" ht="15.75" x14ac:dyDescent="0.25">
      <c r="A289" s="41" t="s">
        <v>496</v>
      </c>
      <c r="B289" s="62" t="s">
        <v>722</v>
      </c>
      <c r="C289" s="42">
        <v>918</v>
      </c>
      <c r="D289" s="76">
        <f t="shared" si="4"/>
        <v>1097.01</v>
      </c>
    </row>
    <row r="290" spans="1:4" s="32" customFormat="1" ht="15.75" x14ac:dyDescent="0.25">
      <c r="A290" s="41" t="s">
        <v>611</v>
      </c>
      <c r="B290" s="62" t="s">
        <v>610</v>
      </c>
      <c r="C290" s="42">
        <v>179</v>
      </c>
      <c r="D290" s="76">
        <f t="shared" si="4"/>
        <v>213.905</v>
      </c>
    </row>
    <row r="291" spans="1:4" s="32" customFormat="1" ht="15.75" x14ac:dyDescent="0.25">
      <c r="A291" s="41" t="s">
        <v>613</v>
      </c>
      <c r="B291" s="62" t="s">
        <v>612</v>
      </c>
      <c r="C291" s="42">
        <v>177</v>
      </c>
      <c r="D291" s="76">
        <f t="shared" si="4"/>
        <v>211.51500000000001</v>
      </c>
    </row>
    <row r="292" spans="1:4" s="32" customFormat="1" ht="15.75" x14ac:dyDescent="0.25">
      <c r="A292" s="41" t="s">
        <v>614</v>
      </c>
      <c r="B292" s="62" t="s">
        <v>615</v>
      </c>
      <c r="C292" s="42">
        <v>185</v>
      </c>
      <c r="D292" s="76">
        <f t="shared" si="4"/>
        <v>221.07500000000002</v>
      </c>
    </row>
    <row r="293" spans="1:4" s="32" customFormat="1" ht="15.75" x14ac:dyDescent="0.25">
      <c r="A293" s="41" t="s">
        <v>617</v>
      </c>
      <c r="B293" s="62" t="s">
        <v>616</v>
      </c>
      <c r="C293" s="42">
        <v>176</v>
      </c>
      <c r="D293" s="76">
        <f t="shared" si="4"/>
        <v>210.32000000000002</v>
      </c>
    </row>
    <row r="294" spans="1:4" s="32" customFormat="1" ht="15.75" x14ac:dyDescent="0.25">
      <c r="A294" s="41" t="s">
        <v>618</v>
      </c>
      <c r="B294" s="62" t="s">
        <v>620</v>
      </c>
      <c r="C294" s="42">
        <v>174</v>
      </c>
      <c r="D294" s="76">
        <f t="shared" si="4"/>
        <v>207.93</v>
      </c>
    </row>
    <row r="295" spans="1:4" s="32" customFormat="1" ht="15.75" x14ac:dyDescent="0.25">
      <c r="A295" s="41" t="s">
        <v>619</v>
      </c>
      <c r="B295" s="62" t="s">
        <v>621</v>
      </c>
      <c r="C295" s="42">
        <v>174</v>
      </c>
      <c r="D295" s="76">
        <f t="shared" si="4"/>
        <v>207.93</v>
      </c>
    </row>
    <row r="296" spans="1:4" s="27" customFormat="1" ht="23.25" customHeight="1" x14ac:dyDescent="0.25">
      <c r="A296" s="50" t="s">
        <v>499</v>
      </c>
      <c r="B296" s="51" t="s">
        <v>498</v>
      </c>
      <c r="C296" s="52"/>
      <c r="D296" s="76"/>
    </row>
    <row r="297" spans="1:4" s="27" customFormat="1" ht="15.75" x14ac:dyDescent="0.25">
      <c r="A297" s="38" t="s">
        <v>500</v>
      </c>
      <c r="B297" s="63" t="s">
        <v>103</v>
      </c>
      <c r="C297" s="31">
        <v>178</v>
      </c>
      <c r="D297" s="76">
        <f t="shared" si="4"/>
        <v>212.71</v>
      </c>
    </row>
    <row r="298" spans="1:4" s="27" customFormat="1" ht="15.75" x14ac:dyDescent="0.25">
      <c r="A298" s="38" t="s">
        <v>501</v>
      </c>
      <c r="B298" s="63" t="s">
        <v>106</v>
      </c>
      <c r="C298" s="31">
        <v>170</v>
      </c>
      <c r="D298" s="76">
        <f t="shared" si="4"/>
        <v>203.15</v>
      </c>
    </row>
    <row r="299" spans="1:4" s="27" customFormat="1" ht="15.75" x14ac:dyDescent="0.25">
      <c r="A299" s="38" t="s">
        <v>502</v>
      </c>
      <c r="B299" s="63" t="s">
        <v>107</v>
      </c>
      <c r="C299" s="31">
        <v>168</v>
      </c>
      <c r="D299" s="76">
        <f t="shared" si="4"/>
        <v>200.76000000000002</v>
      </c>
    </row>
    <row r="300" spans="1:4" s="27" customFormat="1" ht="15.75" x14ac:dyDescent="0.25">
      <c r="A300" s="38" t="s">
        <v>503</v>
      </c>
      <c r="B300" s="63" t="s">
        <v>34</v>
      </c>
      <c r="C300" s="31">
        <v>360</v>
      </c>
      <c r="D300" s="76">
        <f t="shared" si="4"/>
        <v>430.20000000000005</v>
      </c>
    </row>
    <row r="301" spans="1:4" s="27" customFormat="1" ht="15.75" x14ac:dyDescent="0.25">
      <c r="A301" s="38" t="s">
        <v>504</v>
      </c>
      <c r="B301" s="63" t="s">
        <v>104</v>
      </c>
      <c r="C301" s="31">
        <v>154</v>
      </c>
      <c r="D301" s="76">
        <f t="shared" si="4"/>
        <v>184.03</v>
      </c>
    </row>
    <row r="302" spans="1:4" s="27" customFormat="1" ht="15.75" x14ac:dyDescent="0.25">
      <c r="A302" s="38" t="s">
        <v>505</v>
      </c>
      <c r="B302" s="63" t="s">
        <v>105</v>
      </c>
      <c r="C302" s="31">
        <v>291</v>
      </c>
      <c r="D302" s="76">
        <f t="shared" si="4"/>
        <v>347.745</v>
      </c>
    </row>
    <row r="303" spans="1:4" s="27" customFormat="1" ht="15.75" x14ac:dyDescent="0.25">
      <c r="A303" s="38" t="s">
        <v>506</v>
      </c>
      <c r="B303" s="63" t="s">
        <v>108</v>
      </c>
      <c r="C303" s="31">
        <v>377</v>
      </c>
      <c r="D303" s="76">
        <f t="shared" si="4"/>
        <v>450.51500000000004</v>
      </c>
    </row>
    <row r="304" spans="1:4" s="27" customFormat="1" ht="15.75" x14ac:dyDescent="0.25">
      <c r="A304" s="38" t="s">
        <v>507</v>
      </c>
      <c r="B304" s="63" t="s">
        <v>109</v>
      </c>
      <c r="C304" s="31">
        <v>154</v>
      </c>
      <c r="D304" s="76">
        <f t="shared" si="4"/>
        <v>184.03</v>
      </c>
    </row>
    <row r="305" spans="1:5" s="27" customFormat="1" ht="15.75" x14ac:dyDescent="0.25">
      <c r="A305" s="38" t="s">
        <v>508</v>
      </c>
      <c r="B305" s="63" t="s">
        <v>110</v>
      </c>
      <c r="C305" s="31">
        <v>180</v>
      </c>
      <c r="D305" s="76">
        <f t="shared" si="4"/>
        <v>215.10000000000002</v>
      </c>
    </row>
    <row r="306" spans="1:5" s="27" customFormat="1" ht="47.25" x14ac:dyDescent="0.25">
      <c r="A306" s="38" t="s">
        <v>509</v>
      </c>
      <c r="B306" s="63" t="s">
        <v>622</v>
      </c>
      <c r="C306" s="31">
        <v>554</v>
      </c>
      <c r="D306" s="76">
        <f t="shared" si="4"/>
        <v>662.03000000000009</v>
      </c>
    </row>
    <row r="307" spans="1:5" s="27" customFormat="1" ht="31.5" x14ac:dyDescent="0.25">
      <c r="A307" s="38" t="s">
        <v>779</v>
      </c>
      <c r="B307" s="63" t="s">
        <v>780</v>
      </c>
      <c r="C307" s="31">
        <v>338</v>
      </c>
      <c r="D307" s="77">
        <v>338</v>
      </c>
    </row>
    <row r="308" spans="1:5" s="27" customFormat="1" ht="27" customHeight="1" x14ac:dyDescent="0.25">
      <c r="A308" s="50" t="s">
        <v>510</v>
      </c>
      <c r="B308" s="64" t="s">
        <v>515</v>
      </c>
      <c r="C308" s="52"/>
      <c r="D308" s="76"/>
    </row>
    <row r="309" spans="1:5" s="32" customFormat="1" ht="47.25" x14ac:dyDescent="0.25">
      <c r="A309" s="43" t="s">
        <v>511</v>
      </c>
      <c r="B309" s="65" t="s">
        <v>247</v>
      </c>
      <c r="C309" s="44">
        <v>553</v>
      </c>
      <c r="D309" s="76">
        <f t="shared" si="4"/>
        <v>660.83500000000004</v>
      </c>
    </row>
    <row r="310" spans="1:5" s="32" customFormat="1" ht="15.75" x14ac:dyDescent="0.25">
      <c r="A310" s="34" t="s">
        <v>512</v>
      </c>
      <c r="B310" s="60" t="s">
        <v>215</v>
      </c>
      <c r="C310" s="31">
        <v>592</v>
      </c>
      <c r="D310" s="76">
        <f t="shared" si="4"/>
        <v>707.44</v>
      </c>
      <c r="E310" s="37"/>
    </row>
    <row r="311" spans="1:5" s="32" customFormat="1" ht="15.75" x14ac:dyDescent="0.25">
      <c r="A311" s="34" t="s">
        <v>513</v>
      </c>
      <c r="B311" s="60" t="s">
        <v>216</v>
      </c>
      <c r="C311" s="31">
        <v>767</v>
      </c>
      <c r="D311" s="76">
        <f t="shared" si="4"/>
        <v>916.56500000000005</v>
      </c>
    </row>
    <row r="312" spans="1:5" s="32" customFormat="1" ht="18.75" customHeight="1" x14ac:dyDescent="0.25">
      <c r="A312" s="34" t="s">
        <v>514</v>
      </c>
      <c r="B312" s="60" t="s">
        <v>217</v>
      </c>
      <c r="C312" s="31">
        <v>856</v>
      </c>
      <c r="D312" s="76">
        <f t="shared" si="4"/>
        <v>1022.9200000000001</v>
      </c>
    </row>
    <row r="313" spans="1:5" s="32" customFormat="1" ht="23.25" customHeight="1" x14ac:dyDescent="0.25">
      <c r="A313" s="15" t="s">
        <v>516</v>
      </c>
      <c r="B313" s="53" t="s">
        <v>517</v>
      </c>
      <c r="C313" s="54"/>
      <c r="D313" s="76"/>
    </row>
    <row r="314" spans="1:5" s="32" customFormat="1" ht="51" customHeight="1" x14ac:dyDescent="0.25">
      <c r="A314" s="17" t="s">
        <v>518</v>
      </c>
      <c r="B314" s="18" t="s">
        <v>594</v>
      </c>
      <c r="C314" s="31">
        <v>658</v>
      </c>
      <c r="D314" s="76">
        <v>788</v>
      </c>
    </row>
    <row r="315" spans="1:5" s="32" customFormat="1" ht="51" customHeight="1" x14ac:dyDescent="0.25">
      <c r="A315" s="17" t="s">
        <v>519</v>
      </c>
      <c r="B315" s="18" t="s">
        <v>595</v>
      </c>
      <c r="C315" s="31">
        <v>515</v>
      </c>
      <c r="D315" s="76">
        <v>616</v>
      </c>
    </row>
    <row r="316" spans="1:5" s="32" customFormat="1" ht="75" customHeight="1" x14ac:dyDescent="0.25">
      <c r="A316" s="17" t="s">
        <v>520</v>
      </c>
      <c r="B316" s="18" t="s">
        <v>218</v>
      </c>
      <c r="C316" s="31">
        <v>2077</v>
      </c>
      <c r="D316" s="76">
        <v>2485</v>
      </c>
    </row>
    <row r="317" spans="1:5" s="32" customFormat="1" ht="69" customHeight="1" x14ac:dyDescent="0.25">
      <c r="A317" s="17" t="s">
        <v>521</v>
      </c>
      <c r="B317" s="18" t="s">
        <v>219</v>
      </c>
      <c r="C317" s="31">
        <v>1214</v>
      </c>
      <c r="D317" s="76">
        <v>1453</v>
      </c>
    </row>
    <row r="318" spans="1:5" s="32" customFormat="1" ht="100.9" customHeight="1" x14ac:dyDescent="0.25">
      <c r="A318" s="17" t="s">
        <v>522</v>
      </c>
      <c r="B318" s="18" t="s">
        <v>596</v>
      </c>
      <c r="C318" s="31">
        <v>2389</v>
      </c>
      <c r="D318" s="76">
        <v>2857</v>
      </c>
    </row>
    <row r="319" spans="1:5" s="32" customFormat="1" ht="110.25" x14ac:dyDescent="0.25">
      <c r="A319" s="17" t="s">
        <v>523</v>
      </c>
      <c r="B319" s="18" t="s">
        <v>597</v>
      </c>
      <c r="C319" s="31">
        <v>2957</v>
      </c>
      <c r="D319" s="76">
        <v>3535</v>
      </c>
    </row>
    <row r="320" spans="1:5" s="32" customFormat="1" ht="100.9" customHeight="1" x14ac:dyDescent="0.25">
      <c r="A320" s="17" t="s">
        <v>524</v>
      </c>
      <c r="B320" s="18" t="s">
        <v>598</v>
      </c>
      <c r="C320" s="31">
        <v>2703</v>
      </c>
      <c r="D320" s="76">
        <v>3232</v>
      </c>
    </row>
    <row r="321" spans="1:4" s="32" customFormat="1" ht="122.25" customHeight="1" x14ac:dyDescent="0.25">
      <c r="A321" s="17" t="s">
        <v>525</v>
      </c>
      <c r="B321" s="18" t="s">
        <v>250</v>
      </c>
      <c r="C321" s="31">
        <v>2399</v>
      </c>
      <c r="D321" s="76">
        <v>2869</v>
      </c>
    </row>
    <row r="322" spans="1:4" s="32" customFormat="1" ht="112.9" customHeight="1" x14ac:dyDescent="0.25">
      <c r="A322" s="17" t="s">
        <v>526</v>
      </c>
      <c r="B322" s="18" t="s">
        <v>599</v>
      </c>
      <c r="C322" s="31">
        <v>2664</v>
      </c>
      <c r="D322" s="76">
        <v>3186</v>
      </c>
    </row>
    <row r="323" spans="1:4" s="32" customFormat="1" ht="109.15" customHeight="1" x14ac:dyDescent="0.25">
      <c r="A323" s="17" t="s">
        <v>527</v>
      </c>
      <c r="B323" s="18" t="s">
        <v>220</v>
      </c>
      <c r="C323" s="31">
        <v>2324</v>
      </c>
      <c r="D323" s="76">
        <v>2779</v>
      </c>
    </row>
    <row r="324" spans="1:4" s="32" customFormat="1" ht="108" customHeight="1" x14ac:dyDescent="0.25">
      <c r="A324" s="17" t="s">
        <v>528</v>
      </c>
      <c r="B324" s="18" t="s">
        <v>221</v>
      </c>
      <c r="C324" s="31">
        <v>2957</v>
      </c>
      <c r="D324" s="76">
        <v>3535</v>
      </c>
    </row>
    <row r="325" spans="1:4" s="32" customFormat="1" ht="94.5" customHeight="1" x14ac:dyDescent="0.25">
      <c r="A325" s="17" t="s">
        <v>529</v>
      </c>
      <c r="B325" s="18" t="s">
        <v>600</v>
      </c>
      <c r="C325" s="31">
        <v>2399</v>
      </c>
      <c r="D325" s="76">
        <v>2869</v>
      </c>
    </row>
    <row r="326" spans="1:4" s="32" customFormat="1" ht="21.75" customHeight="1" x14ac:dyDescent="0.25">
      <c r="A326" s="33" t="s">
        <v>530</v>
      </c>
      <c r="B326" s="45" t="s">
        <v>569</v>
      </c>
      <c r="C326" s="46"/>
      <c r="D326" s="76">
        <f t="shared" si="4"/>
        <v>0</v>
      </c>
    </row>
    <row r="327" spans="1:4" s="32" customFormat="1" ht="15.75" x14ac:dyDescent="0.25">
      <c r="A327" s="17" t="s">
        <v>531</v>
      </c>
      <c r="B327" s="18" t="s">
        <v>9</v>
      </c>
      <c r="C327" s="31">
        <v>388</v>
      </c>
      <c r="D327" s="76">
        <f t="shared" si="4"/>
        <v>463.66</v>
      </c>
    </row>
    <row r="328" spans="1:4" s="32" customFormat="1" ht="15.75" x14ac:dyDescent="0.25">
      <c r="A328" s="17" t="s">
        <v>532</v>
      </c>
      <c r="B328" s="18" t="s">
        <v>10</v>
      </c>
      <c r="C328" s="31">
        <v>429</v>
      </c>
      <c r="D328" s="76">
        <f t="shared" si="4"/>
        <v>512.65499999999997</v>
      </c>
    </row>
    <row r="329" spans="1:4" s="32" customFormat="1" ht="15.75" x14ac:dyDescent="0.25">
      <c r="A329" s="17" t="s">
        <v>533</v>
      </c>
      <c r="B329" s="18" t="s">
        <v>11</v>
      </c>
      <c r="C329" s="31">
        <v>480</v>
      </c>
      <c r="D329" s="76">
        <f t="shared" ref="D329:D375" si="5">C329*1.195</f>
        <v>573.6</v>
      </c>
    </row>
    <row r="330" spans="1:4" s="32" customFormat="1" ht="15.75" x14ac:dyDescent="0.25">
      <c r="A330" s="17" t="s">
        <v>534</v>
      </c>
      <c r="B330" s="18" t="s">
        <v>12</v>
      </c>
      <c r="C330" s="31">
        <v>604</v>
      </c>
      <c r="D330" s="76">
        <f t="shared" si="5"/>
        <v>721.78000000000009</v>
      </c>
    </row>
    <row r="331" spans="1:4" s="32" customFormat="1" ht="15.75" x14ac:dyDescent="0.25">
      <c r="A331" s="17" t="s">
        <v>535</v>
      </c>
      <c r="B331" s="18" t="s">
        <v>13</v>
      </c>
      <c r="C331" s="31">
        <v>737</v>
      </c>
      <c r="D331" s="76">
        <f t="shared" si="5"/>
        <v>880.71500000000003</v>
      </c>
    </row>
    <row r="332" spans="1:4" s="32" customFormat="1" ht="15.75" x14ac:dyDescent="0.25">
      <c r="A332" s="17" t="s">
        <v>536</v>
      </c>
      <c r="B332" s="18" t="s">
        <v>172</v>
      </c>
      <c r="C332" s="31">
        <v>343</v>
      </c>
      <c r="D332" s="76">
        <f t="shared" si="5"/>
        <v>409.88500000000005</v>
      </c>
    </row>
    <row r="333" spans="1:4" s="32" customFormat="1" ht="15.75" x14ac:dyDescent="0.25">
      <c r="A333" s="17" t="s">
        <v>537</v>
      </c>
      <c r="B333" s="18" t="s">
        <v>173</v>
      </c>
      <c r="C333" s="31">
        <v>442</v>
      </c>
      <c r="D333" s="76">
        <f t="shared" si="5"/>
        <v>528.19000000000005</v>
      </c>
    </row>
    <row r="334" spans="1:4" s="32" customFormat="1" ht="15.75" x14ac:dyDescent="0.25">
      <c r="A334" s="17" t="s">
        <v>538</v>
      </c>
      <c r="B334" s="18" t="s">
        <v>174</v>
      </c>
      <c r="C334" s="31">
        <v>758</v>
      </c>
      <c r="D334" s="76">
        <f t="shared" si="5"/>
        <v>905.81000000000006</v>
      </c>
    </row>
    <row r="335" spans="1:4" s="32" customFormat="1" ht="14.25" customHeight="1" x14ac:dyDescent="0.25">
      <c r="A335" s="15" t="s">
        <v>539</v>
      </c>
      <c r="B335" s="53" t="s">
        <v>568</v>
      </c>
      <c r="C335" s="55"/>
      <c r="D335" s="76"/>
    </row>
    <row r="336" spans="1:4" s="32" customFormat="1" ht="47.25" x14ac:dyDescent="0.25">
      <c r="A336" s="17" t="s">
        <v>541</v>
      </c>
      <c r="B336" s="47" t="s">
        <v>14</v>
      </c>
      <c r="C336" s="31">
        <v>367</v>
      </c>
      <c r="D336" s="76">
        <f t="shared" si="5"/>
        <v>438.565</v>
      </c>
    </row>
    <row r="337" spans="1:4" s="32" customFormat="1" ht="16.899999999999999" customHeight="1" x14ac:dyDescent="0.25">
      <c r="A337" s="17" t="s">
        <v>542</v>
      </c>
      <c r="B337" s="47" t="s">
        <v>15</v>
      </c>
      <c r="C337" s="31">
        <v>335</v>
      </c>
      <c r="D337" s="76">
        <f t="shared" si="5"/>
        <v>400.32500000000005</v>
      </c>
    </row>
    <row r="338" spans="1:4" s="32" customFormat="1" ht="15.75" x14ac:dyDescent="0.25">
      <c r="A338" s="17" t="s">
        <v>543</v>
      </c>
      <c r="B338" s="47" t="s">
        <v>16</v>
      </c>
      <c r="C338" s="31">
        <v>258</v>
      </c>
      <c r="D338" s="76">
        <f t="shared" si="5"/>
        <v>308.31</v>
      </c>
    </row>
    <row r="339" spans="1:4" s="32" customFormat="1" ht="15" customHeight="1" x14ac:dyDescent="0.25">
      <c r="A339" s="17" t="s">
        <v>544</v>
      </c>
      <c r="B339" s="47" t="s">
        <v>243</v>
      </c>
      <c r="C339" s="31">
        <v>149</v>
      </c>
      <c r="D339" s="76">
        <f t="shared" si="5"/>
        <v>178.05500000000001</v>
      </c>
    </row>
    <row r="340" spans="1:4" s="32" customFormat="1" ht="18" customHeight="1" x14ac:dyDescent="0.25">
      <c r="A340" s="17" t="s">
        <v>545</v>
      </c>
      <c r="B340" s="47" t="s">
        <v>17</v>
      </c>
      <c r="C340" s="31">
        <v>162</v>
      </c>
      <c r="D340" s="76">
        <f t="shared" si="5"/>
        <v>193.59</v>
      </c>
    </row>
    <row r="341" spans="1:4" s="32" customFormat="1" ht="16.899999999999999" customHeight="1" x14ac:dyDescent="0.25">
      <c r="A341" s="17" t="s">
        <v>546</v>
      </c>
      <c r="B341" s="47" t="s">
        <v>18</v>
      </c>
      <c r="C341" s="31">
        <v>167</v>
      </c>
      <c r="D341" s="76">
        <f t="shared" si="5"/>
        <v>199.565</v>
      </c>
    </row>
    <row r="342" spans="1:4" s="32" customFormat="1" ht="31.5" x14ac:dyDescent="0.25">
      <c r="A342" s="17" t="s">
        <v>547</v>
      </c>
      <c r="B342" s="47" t="s">
        <v>19</v>
      </c>
      <c r="C342" s="31">
        <v>287</v>
      </c>
      <c r="D342" s="76">
        <f t="shared" si="5"/>
        <v>342.96500000000003</v>
      </c>
    </row>
    <row r="343" spans="1:4" s="32" customFormat="1" ht="32.25" customHeight="1" x14ac:dyDescent="0.25">
      <c r="A343" s="17" t="s">
        <v>548</v>
      </c>
      <c r="B343" s="47" t="s">
        <v>175</v>
      </c>
      <c r="C343" s="31">
        <v>196</v>
      </c>
      <c r="D343" s="76">
        <f t="shared" si="5"/>
        <v>234.22</v>
      </c>
    </row>
    <row r="344" spans="1:4" s="32" customFormat="1" ht="31.5" x14ac:dyDescent="0.25">
      <c r="A344" s="17" t="s">
        <v>549</v>
      </c>
      <c r="B344" s="47" t="s">
        <v>244</v>
      </c>
      <c r="C344" s="31">
        <v>353</v>
      </c>
      <c r="D344" s="76">
        <f t="shared" si="5"/>
        <v>421.83500000000004</v>
      </c>
    </row>
    <row r="345" spans="1:4" s="32" customFormat="1" ht="15.75" x14ac:dyDescent="0.25">
      <c r="A345" s="17" t="s">
        <v>550</v>
      </c>
      <c r="B345" s="47" t="s">
        <v>602</v>
      </c>
      <c r="C345" s="31">
        <v>347</v>
      </c>
      <c r="D345" s="76">
        <f t="shared" si="5"/>
        <v>414.66500000000002</v>
      </c>
    </row>
    <row r="346" spans="1:4" s="32" customFormat="1" ht="31.5" x14ac:dyDescent="0.25">
      <c r="A346" s="17" t="s">
        <v>551</v>
      </c>
      <c r="B346" s="47" t="s">
        <v>20</v>
      </c>
      <c r="C346" s="31">
        <v>287</v>
      </c>
      <c r="D346" s="76">
        <f t="shared" si="5"/>
        <v>342.96500000000003</v>
      </c>
    </row>
    <row r="347" spans="1:4" s="32" customFormat="1" ht="31.5" x14ac:dyDescent="0.25">
      <c r="A347" s="17" t="s">
        <v>552</v>
      </c>
      <c r="B347" s="47" t="s">
        <v>21</v>
      </c>
      <c r="C347" s="31">
        <v>248</v>
      </c>
      <c r="D347" s="76">
        <f t="shared" si="5"/>
        <v>296.36</v>
      </c>
    </row>
    <row r="348" spans="1:4" s="32" customFormat="1" ht="31.5" x14ac:dyDescent="0.25">
      <c r="A348" s="17" t="s">
        <v>553</v>
      </c>
      <c r="B348" s="47" t="s">
        <v>22</v>
      </c>
      <c r="C348" s="31">
        <v>201</v>
      </c>
      <c r="D348" s="76">
        <f t="shared" si="5"/>
        <v>240.19500000000002</v>
      </c>
    </row>
    <row r="349" spans="1:4" s="32" customFormat="1" ht="31.5" x14ac:dyDescent="0.25">
      <c r="A349" s="17" t="s">
        <v>554</v>
      </c>
      <c r="B349" s="47" t="s">
        <v>134</v>
      </c>
      <c r="C349" s="31">
        <v>391</v>
      </c>
      <c r="D349" s="76">
        <f t="shared" si="5"/>
        <v>467.245</v>
      </c>
    </row>
    <row r="350" spans="1:4" s="32" customFormat="1" ht="31.5" x14ac:dyDescent="0.25">
      <c r="A350" s="17" t="s">
        <v>555</v>
      </c>
      <c r="B350" s="47" t="s">
        <v>135</v>
      </c>
      <c r="C350" s="31">
        <v>416</v>
      </c>
      <c r="D350" s="76">
        <f t="shared" si="5"/>
        <v>497.12</v>
      </c>
    </row>
    <row r="351" spans="1:4" s="32" customFormat="1" ht="14.25" customHeight="1" x14ac:dyDescent="0.25">
      <c r="A351" s="15" t="s">
        <v>570</v>
      </c>
      <c r="B351" s="53" t="s">
        <v>540</v>
      </c>
      <c r="C351" s="55"/>
      <c r="D351" s="76"/>
    </row>
    <row r="352" spans="1:4" s="32" customFormat="1" ht="31.5" x14ac:dyDescent="0.25">
      <c r="A352" s="38" t="s">
        <v>571</v>
      </c>
      <c r="B352" s="35" t="s">
        <v>225</v>
      </c>
      <c r="C352" s="39">
        <v>5103</v>
      </c>
      <c r="D352" s="76">
        <f t="shared" si="5"/>
        <v>6098.085</v>
      </c>
    </row>
    <row r="353" spans="1:4" s="32" customFormat="1" ht="31.5" x14ac:dyDescent="0.25">
      <c r="A353" s="38" t="s">
        <v>572</v>
      </c>
      <c r="B353" s="35" t="s">
        <v>561</v>
      </c>
      <c r="C353" s="39">
        <v>2643</v>
      </c>
      <c r="D353" s="76">
        <f t="shared" si="5"/>
        <v>3158.3850000000002</v>
      </c>
    </row>
    <row r="354" spans="1:4" s="32" customFormat="1" ht="31.5" x14ac:dyDescent="0.25">
      <c r="A354" s="38" t="s">
        <v>573</v>
      </c>
      <c r="B354" s="35" t="s">
        <v>562</v>
      </c>
      <c r="C354" s="39">
        <v>3627</v>
      </c>
      <c r="D354" s="76">
        <f t="shared" si="5"/>
        <v>4334.2650000000003</v>
      </c>
    </row>
    <row r="355" spans="1:4" s="32" customFormat="1" ht="48" customHeight="1" x14ac:dyDescent="0.25">
      <c r="A355" s="38" t="s">
        <v>574</v>
      </c>
      <c r="B355" s="35" t="s">
        <v>563</v>
      </c>
      <c r="C355" s="39">
        <v>4015</v>
      </c>
      <c r="D355" s="76">
        <f t="shared" si="5"/>
        <v>4797.9250000000002</v>
      </c>
    </row>
    <row r="356" spans="1:4" s="32" customFormat="1" ht="47.25" x14ac:dyDescent="0.25">
      <c r="A356" s="38" t="s">
        <v>575</v>
      </c>
      <c r="B356" s="35" t="s">
        <v>226</v>
      </c>
      <c r="C356" s="39">
        <v>3190</v>
      </c>
      <c r="D356" s="76">
        <v>3914</v>
      </c>
    </row>
    <row r="357" spans="1:4" s="32" customFormat="1" ht="47.25" x14ac:dyDescent="0.25">
      <c r="A357" s="38" t="s">
        <v>576</v>
      </c>
      <c r="B357" s="35" t="s">
        <v>227</v>
      </c>
      <c r="C357" s="39">
        <v>3292</v>
      </c>
      <c r="D357" s="76">
        <v>3983</v>
      </c>
    </row>
    <row r="358" spans="1:4" s="32" customFormat="1" ht="47.25" x14ac:dyDescent="0.25">
      <c r="A358" s="38" t="s">
        <v>577</v>
      </c>
      <c r="B358" s="35" t="s">
        <v>228</v>
      </c>
      <c r="C358" s="39">
        <v>5202</v>
      </c>
      <c r="D358" s="76">
        <v>5202</v>
      </c>
    </row>
    <row r="359" spans="1:4" s="32" customFormat="1" ht="47.25" x14ac:dyDescent="0.25">
      <c r="A359" s="38" t="s">
        <v>578</v>
      </c>
      <c r="B359" s="35" t="s">
        <v>229</v>
      </c>
      <c r="C359" s="39">
        <v>3195</v>
      </c>
      <c r="D359" s="76">
        <v>3923</v>
      </c>
    </row>
    <row r="360" spans="1:4" s="32" customFormat="1" ht="47.25" x14ac:dyDescent="0.25">
      <c r="A360" s="38" t="s">
        <v>579</v>
      </c>
      <c r="B360" s="35" t="s">
        <v>230</v>
      </c>
      <c r="C360" s="39">
        <v>3496</v>
      </c>
      <c r="D360" s="76">
        <v>4178</v>
      </c>
    </row>
    <row r="361" spans="1:4" s="32" customFormat="1" ht="47.25" x14ac:dyDescent="0.25">
      <c r="A361" s="38" t="s">
        <v>580</v>
      </c>
      <c r="B361" s="35" t="s">
        <v>231</v>
      </c>
      <c r="C361" s="39">
        <v>3516</v>
      </c>
      <c r="D361" s="76">
        <v>4202</v>
      </c>
    </row>
    <row r="362" spans="1:4" s="32" customFormat="1" ht="47.25" x14ac:dyDescent="0.25">
      <c r="A362" s="38" t="s">
        <v>581</v>
      </c>
      <c r="B362" s="35" t="s">
        <v>232</v>
      </c>
      <c r="C362" s="39">
        <v>7754</v>
      </c>
      <c r="D362" s="76">
        <v>7754</v>
      </c>
    </row>
    <row r="363" spans="1:4" s="32" customFormat="1" ht="47.25" x14ac:dyDescent="0.25">
      <c r="A363" s="38" t="s">
        <v>582</v>
      </c>
      <c r="B363" s="35" t="s">
        <v>233</v>
      </c>
      <c r="C363" s="39">
        <v>10427</v>
      </c>
      <c r="D363" s="76">
        <v>10427</v>
      </c>
    </row>
    <row r="364" spans="1:4" s="32" customFormat="1" ht="47.25" x14ac:dyDescent="0.25">
      <c r="A364" s="38" t="s">
        <v>583</v>
      </c>
      <c r="B364" s="35" t="s">
        <v>234</v>
      </c>
      <c r="C364" s="39">
        <v>10530</v>
      </c>
      <c r="D364" s="76">
        <v>10530</v>
      </c>
    </row>
    <row r="365" spans="1:4" s="32" customFormat="1" ht="47.25" x14ac:dyDescent="0.25">
      <c r="A365" s="38" t="s">
        <v>584</v>
      </c>
      <c r="B365" s="35" t="s">
        <v>235</v>
      </c>
      <c r="C365" s="39">
        <v>7764</v>
      </c>
      <c r="D365" s="76">
        <v>7764</v>
      </c>
    </row>
    <row r="366" spans="1:4" s="32" customFormat="1" ht="47.25" x14ac:dyDescent="0.25">
      <c r="A366" s="38" t="s">
        <v>585</v>
      </c>
      <c r="B366" s="35" t="s">
        <v>236</v>
      </c>
      <c r="C366" s="39">
        <v>3277</v>
      </c>
      <c r="D366" s="76">
        <f t="shared" si="5"/>
        <v>3916.0150000000003</v>
      </c>
    </row>
    <row r="367" spans="1:4" s="32" customFormat="1" ht="15" customHeight="1" x14ac:dyDescent="0.25">
      <c r="A367" s="38" t="s">
        <v>733</v>
      </c>
      <c r="B367" s="35" t="s">
        <v>734</v>
      </c>
      <c r="C367" s="39">
        <v>11775</v>
      </c>
      <c r="D367" s="76">
        <f t="shared" si="5"/>
        <v>14071.125</v>
      </c>
    </row>
    <row r="368" spans="1:4" s="32" customFormat="1" ht="31.5" x14ac:dyDescent="0.25">
      <c r="A368" s="38" t="s">
        <v>735</v>
      </c>
      <c r="B368" s="35" t="s">
        <v>736</v>
      </c>
      <c r="C368" s="39">
        <v>14328</v>
      </c>
      <c r="D368" s="76">
        <f t="shared" si="5"/>
        <v>17121.96</v>
      </c>
    </row>
    <row r="369" spans="1:4" s="32" customFormat="1" ht="15.75" x14ac:dyDescent="0.25">
      <c r="A369" s="38" t="s">
        <v>737</v>
      </c>
      <c r="B369" s="35" t="s">
        <v>738</v>
      </c>
      <c r="C369" s="39">
        <v>13827</v>
      </c>
      <c r="D369" s="76">
        <f t="shared" si="5"/>
        <v>16523.264999999999</v>
      </c>
    </row>
    <row r="370" spans="1:4" s="32" customFormat="1" ht="18" customHeight="1" x14ac:dyDescent="0.25">
      <c r="A370" s="38" t="s">
        <v>739</v>
      </c>
      <c r="B370" s="35" t="s">
        <v>740</v>
      </c>
      <c r="C370" s="39">
        <v>16458</v>
      </c>
      <c r="D370" s="76">
        <f t="shared" si="5"/>
        <v>19667.310000000001</v>
      </c>
    </row>
    <row r="371" spans="1:4" s="32" customFormat="1" ht="25.5" customHeight="1" x14ac:dyDescent="0.25">
      <c r="A371" s="15" t="s">
        <v>586</v>
      </c>
      <c r="B371" s="53" t="s">
        <v>587</v>
      </c>
      <c r="C371" s="55"/>
      <c r="D371" s="76"/>
    </row>
    <row r="372" spans="1:4" s="32" customFormat="1" ht="31.5" x14ac:dyDescent="0.25">
      <c r="A372" s="38" t="s">
        <v>588</v>
      </c>
      <c r="B372" s="35" t="s">
        <v>670</v>
      </c>
      <c r="C372" s="39">
        <v>630</v>
      </c>
      <c r="D372" s="76">
        <f t="shared" si="5"/>
        <v>752.85</v>
      </c>
    </row>
    <row r="373" spans="1:4" s="32" customFormat="1" ht="33" customHeight="1" x14ac:dyDescent="0.25">
      <c r="A373" s="38" t="s">
        <v>589</v>
      </c>
      <c r="B373" s="35" t="s">
        <v>671</v>
      </c>
      <c r="C373" s="39">
        <v>560</v>
      </c>
      <c r="D373" s="76">
        <f t="shared" si="5"/>
        <v>669.2</v>
      </c>
    </row>
    <row r="374" spans="1:4" s="32" customFormat="1" ht="47.25" x14ac:dyDescent="0.25">
      <c r="A374" s="38" t="s">
        <v>667</v>
      </c>
      <c r="B374" s="35" t="s">
        <v>749</v>
      </c>
      <c r="C374" s="39">
        <v>3867</v>
      </c>
      <c r="D374" s="76">
        <v>3867</v>
      </c>
    </row>
    <row r="375" spans="1:4" s="32" customFormat="1" ht="47.25" hidden="1" x14ac:dyDescent="0.25">
      <c r="A375" s="38" t="s">
        <v>668</v>
      </c>
      <c r="B375" s="35" t="s">
        <v>669</v>
      </c>
      <c r="C375" s="39">
        <v>3050</v>
      </c>
      <c r="D375" s="76">
        <f t="shared" si="5"/>
        <v>3644.75</v>
      </c>
    </row>
    <row r="376" spans="1:4" s="32" customFormat="1" ht="48.75" customHeight="1" x14ac:dyDescent="0.25">
      <c r="A376" s="38" t="s">
        <v>668</v>
      </c>
      <c r="B376" s="59" t="s">
        <v>731</v>
      </c>
      <c r="C376" s="39">
        <v>2017</v>
      </c>
      <c r="D376" s="76">
        <v>2017</v>
      </c>
    </row>
    <row r="377" spans="1:4" s="32" customFormat="1" ht="47.25" x14ac:dyDescent="0.25">
      <c r="A377" s="38" t="s">
        <v>680</v>
      </c>
      <c r="B377" s="35" t="s">
        <v>750</v>
      </c>
      <c r="C377" s="39">
        <v>1166</v>
      </c>
      <c r="D377" s="76">
        <v>1166</v>
      </c>
    </row>
    <row r="378" spans="1:4" s="32" customFormat="1" ht="47.25" x14ac:dyDescent="0.25">
      <c r="A378" s="72">
        <v>20006</v>
      </c>
      <c r="B378" s="59" t="s">
        <v>751</v>
      </c>
      <c r="C378" s="39">
        <v>1585</v>
      </c>
      <c r="D378" s="76">
        <v>1585</v>
      </c>
    </row>
    <row r="379" spans="1:4" s="32" customFormat="1" ht="47.25" x14ac:dyDescent="0.25">
      <c r="A379" s="72">
        <v>20007</v>
      </c>
      <c r="B379" s="59" t="s">
        <v>752</v>
      </c>
      <c r="C379" s="39">
        <v>799</v>
      </c>
      <c r="D379" s="76">
        <v>799</v>
      </c>
    </row>
    <row r="380" spans="1:4" ht="47.25" x14ac:dyDescent="0.25">
      <c r="A380" s="38" t="s">
        <v>753</v>
      </c>
      <c r="B380" s="35" t="s">
        <v>754</v>
      </c>
      <c r="C380" s="39">
        <v>4511</v>
      </c>
      <c r="D380" s="76">
        <v>4511</v>
      </c>
    </row>
    <row r="381" spans="1:4" ht="47.25" x14ac:dyDescent="0.25">
      <c r="A381" s="38" t="s">
        <v>755</v>
      </c>
      <c r="B381" s="35" t="s">
        <v>764</v>
      </c>
      <c r="C381" s="39">
        <v>1766</v>
      </c>
      <c r="D381" s="76">
        <v>1766</v>
      </c>
    </row>
    <row r="382" spans="1:4" ht="63" x14ac:dyDescent="0.25">
      <c r="A382" s="38" t="s">
        <v>756</v>
      </c>
      <c r="B382" s="35" t="s">
        <v>759</v>
      </c>
      <c r="C382" s="39">
        <v>4632</v>
      </c>
      <c r="D382" s="76">
        <v>4632</v>
      </c>
    </row>
    <row r="383" spans="1:4" ht="63" x14ac:dyDescent="0.25">
      <c r="A383" s="38" t="s">
        <v>757</v>
      </c>
      <c r="B383" s="35" t="s">
        <v>760</v>
      </c>
      <c r="C383" s="39">
        <v>1931</v>
      </c>
      <c r="D383" s="76">
        <v>1931</v>
      </c>
    </row>
    <row r="384" spans="1:4" ht="63" x14ac:dyDescent="0.25">
      <c r="A384" s="38" t="s">
        <v>758</v>
      </c>
      <c r="B384" s="35" t="s">
        <v>765</v>
      </c>
      <c r="C384" s="39">
        <v>5276</v>
      </c>
      <c r="D384" s="76">
        <v>5276</v>
      </c>
    </row>
    <row r="385" spans="1:5" ht="63" x14ac:dyDescent="0.25">
      <c r="A385" s="38" t="s">
        <v>769</v>
      </c>
      <c r="B385" s="35" t="s">
        <v>766</v>
      </c>
      <c r="C385" s="39">
        <v>2532</v>
      </c>
      <c r="D385" s="76">
        <v>2532</v>
      </c>
    </row>
    <row r="386" spans="1:5" ht="47.25" x14ac:dyDescent="0.25">
      <c r="A386" s="38" t="s">
        <v>770</v>
      </c>
      <c r="B386" s="59" t="s">
        <v>767</v>
      </c>
      <c r="C386" s="39">
        <v>1869</v>
      </c>
      <c r="D386" s="76">
        <v>1869</v>
      </c>
    </row>
    <row r="387" spans="1:5" ht="47.25" x14ac:dyDescent="0.25">
      <c r="A387" s="38" t="s">
        <v>771</v>
      </c>
      <c r="B387" s="59" t="s">
        <v>768</v>
      </c>
      <c r="C387" s="39">
        <v>1083</v>
      </c>
      <c r="D387" s="76">
        <v>1083</v>
      </c>
    </row>
    <row r="388" spans="1:5" ht="47.25" x14ac:dyDescent="0.25">
      <c r="A388" s="38" t="s">
        <v>772</v>
      </c>
      <c r="B388" s="35" t="s">
        <v>761</v>
      </c>
      <c r="C388" s="39">
        <v>1959</v>
      </c>
      <c r="D388" s="76">
        <v>1959</v>
      </c>
    </row>
    <row r="389" spans="1:5" ht="51.75" customHeight="1" x14ac:dyDescent="0.25">
      <c r="A389" s="38" t="s">
        <v>773</v>
      </c>
      <c r="B389" s="35" t="s">
        <v>762</v>
      </c>
      <c r="C389" s="39">
        <v>1173</v>
      </c>
      <c r="D389" s="76">
        <v>1173</v>
      </c>
    </row>
    <row r="390" spans="1:5" ht="47.25" x14ac:dyDescent="0.25">
      <c r="A390" s="38" t="s">
        <v>774</v>
      </c>
      <c r="B390" s="35" t="s">
        <v>763</v>
      </c>
      <c r="C390" s="39">
        <v>2243</v>
      </c>
      <c r="D390" s="76">
        <v>2243</v>
      </c>
    </row>
    <row r="391" spans="1:5" ht="47.25" x14ac:dyDescent="0.25">
      <c r="A391" s="38" t="s">
        <v>775</v>
      </c>
      <c r="B391" s="35" t="s">
        <v>776</v>
      </c>
      <c r="C391" s="39">
        <v>1457</v>
      </c>
      <c r="D391" s="76">
        <v>1457</v>
      </c>
    </row>
    <row r="392" spans="1:5" ht="15.75" x14ac:dyDescent="0.25">
      <c r="A392" s="56"/>
      <c r="B392" s="57"/>
      <c r="C392" s="58"/>
    </row>
    <row r="393" spans="1:5" ht="15.75" x14ac:dyDescent="0.25">
      <c r="A393" s="56"/>
      <c r="B393" s="57"/>
      <c r="C393" s="58"/>
    </row>
    <row r="394" spans="1:5" ht="21.75" customHeight="1" x14ac:dyDescent="0.25">
      <c r="A394" s="24" t="s">
        <v>204</v>
      </c>
      <c r="B394" s="24"/>
      <c r="C394" s="26" t="s">
        <v>205</v>
      </c>
      <c r="D394" s="83" t="s">
        <v>782</v>
      </c>
      <c r="E394" s="84"/>
    </row>
    <row r="395" spans="1:5" ht="15.75" x14ac:dyDescent="0.25">
      <c r="A395" s="24"/>
      <c r="B395" s="24"/>
      <c r="C395" s="24"/>
      <c r="D395" s="81"/>
      <c r="E395" s="82"/>
    </row>
    <row r="396" spans="1:5" ht="15.75" x14ac:dyDescent="0.25">
      <c r="A396" s="24" t="s">
        <v>208</v>
      </c>
      <c r="B396" s="24"/>
      <c r="C396" s="26" t="s">
        <v>209</v>
      </c>
      <c r="D396" s="81" t="s">
        <v>783</v>
      </c>
      <c r="E396" s="82"/>
    </row>
    <row r="397" spans="1:5" ht="15.75" x14ac:dyDescent="0.25">
      <c r="A397" s="24"/>
      <c r="B397" s="24"/>
      <c r="C397" s="24"/>
      <c r="D397" s="81"/>
      <c r="E397" s="82"/>
    </row>
    <row r="398" spans="1:5" ht="15.75" x14ac:dyDescent="0.25">
      <c r="A398" s="24" t="s">
        <v>210</v>
      </c>
      <c r="B398" s="24"/>
      <c r="C398" s="26" t="s">
        <v>211</v>
      </c>
      <c r="D398" s="83" t="s">
        <v>784</v>
      </c>
      <c r="E398" s="84"/>
    </row>
    <row r="399" spans="1:5" ht="18.75" customHeight="1" x14ac:dyDescent="0.25">
      <c r="A399" s="24"/>
      <c r="B399" s="24"/>
      <c r="C399" s="24"/>
      <c r="D399" s="81"/>
      <c r="E399" s="82"/>
    </row>
    <row r="400" spans="1:5" ht="15.75" x14ac:dyDescent="0.25">
      <c r="A400" s="24" t="s">
        <v>206</v>
      </c>
      <c r="B400" s="24"/>
      <c r="C400" s="26" t="s">
        <v>207</v>
      </c>
      <c r="D400" s="83" t="s">
        <v>785</v>
      </c>
      <c r="E400" s="84"/>
    </row>
    <row r="401" spans="1:5" ht="15.75" x14ac:dyDescent="0.25">
      <c r="A401" s="24"/>
      <c r="B401" s="24"/>
      <c r="C401" s="24"/>
      <c r="D401" s="81"/>
      <c r="E401" s="82"/>
    </row>
    <row r="402" spans="1:5" ht="15.75" x14ac:dyDescent="0.25">
      <c r="A402" s="24" t="s">
        <v>592</v>
      </c>
      <c r="B402" s="24"/>
      <c r="C402" s="26" t="s">
        <v>212</v>
      </c>
      <c r="D402" s="83" t="s">
        <v>786</v>
      </c>
      <c r="E402" s="84"/>
    </row>
  </sheetData>
  <mergeCells count="7">
    <mergeCell ref="D400:E400"/>
    <mergeCell ref="D402:E402"/>
    <mergeCell ref="A4:C4"/>
    <mergeCell ref="A1:B1"/>
    <mergeCell ref="A2:B2"/>
    <mergeCell ref="D394:E394"/>
    <mergeCell ref="D398:E398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Юлія</cp:lastModifiedBy>
  <cp:lastPrinted>2022-10-07T07:30:09Z</cp:lastPrinted>
  <dcterms:created xsi:type="dcterms:W3CDTF">2020-01-22T10:28:44Z</dcterms:created>
  <dcterms:modified xsi:type="dcterms:W3CDTF">2022-10-07T09:08:12Z</dcterms:modified>
</cp:coreProperties>
</file>